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0166\Desktop\⑨エクセル版（公表用）\"/>
    </mc:Choice>
  </mc:AlternateContent>
  <bookViews>
    <workbookView xWindow="-870" yWindow="375" windowWidth="15480" windowHeight="9705" tabRatio="764"/>
  </bookViews>
  <sheets>
    <sheet name="見出" sheetId="42" r:id="rId1"/>
    <sheet name="10-1" sheetId="36" r:id="rId2"/>
    <sheet name="10-2" sheetId="38" r:id="rId3"/>
    <sheet name="10-3" sheetId="39" r:id="rId4"/>
    <sheet name="10-4" sheetId="45" r:id="rId5"/>
    <sheet name="10-5" sheetId="46" r:id="rId6"/>
    <sheet name="10-6" sheetId="22" r:id="rId7"/>
    <sheet name="10-7 " sheetId="44" r:id="rId8"/>
    <sheet name="10-8" sheetId="16" r:id="rId9"/>
    <sheet name="10-9" sheetId="17" r:id="rId10"/>
    <sheet name="10-10" sheetId="19" r:id="rId11"/>
    <sheet name="10-11 " sheetId="43" r:id="rId12"/>
    <sheet name="10-12" sheetId="32" r:id="rId13"/>
    <sheet name="10-13" sheetId="40" r:id="rId14"/>
    <sheet name="10-14" sheetId="41" r:id="rId15"/>
    <sheet name="10-15" sheetId="33" r:id="rId16"/>
    <sheet name="10-16" sheetId="26" r:id="rId17"/>
  </sheets>
  <definedNames>
    <definedName name="_xlnm.Print_Area" localSheetId="11">'10-11 '!$A$1:$J$48</definedName>
    <definedName name="_xlnm.Print_Area" localSheetId="12">'10-12'!$A$1:$K$34</definedName>
    <definedName name="_xlnm.Print_Area" localSheetId="4">'10-4'!$A$1:$H$23</definedName>
    <definedName name="_xlnm.Print_Area" localSheetId="5">'10-5'!$A$1:$G$15</definedName>
    <definedName name="_xlnm.Print_Area" localSheetId="0">見出!$A$1:$G$36</definedName>
  </definedNames>
  <calcPr calcId="162913" refMode="R1C1"/>
</workbook>
</file>

<file path=xl/calcChain.xml><?xml version="1.0" encoding="utf-8"?>
<calcChain xmlns="http://schemas.openxmlformats.org/spreadsheetml/2006/main">
  <c r="J5" i="32" l="1"/>
  <c r="K5" i="32"/>
  <c r="I5" i="32"/>
  <c r="J19" i="32"/>
  <c r="K19" i="32"/>
  <c r="I19" i="32"/>
  <c r="J15" i="32"/>
  <c r="K15" i="32"/>
  <c r="I15" i="32"/>
  <c r="J6" i="32"/>
  <c r="K6" i="32"/>
  <c r="I6" i="32"/>
</calcChain>
</file>

<file path=xl/sharedStrings.xml><?xml version="1.0" encoding="utf-8"?>
<sst xmlns="http://schemas.openxmlformats.org/spreadsheetml/2006/main" count="496" uniqueCount="305">
  <si>
    <t>自家用</t>
    <rPh sb="0" eb="3">
      <t>ジカヨウ</t>
    </rPh>
    <phoneticPr fontId="3"/>
  </si>
  <si>
    <t>営業用</t>
    <rPh sb="0" eb="3">
      <t>エイギョウヨウ</t>
    </rPh>
    <phoneticPr fontId="3"/>
  </si>
  <si>
    <t>総　数</t>
    <rPh sb="0" eb="1">
      <t>フサ</t>
    </rPh>
    <rPh sb="2" eb="3">
      <t>カズ</t>
    </rPh>
    <phoneticPr fontId="3"/>
  </si>
  <si>
    <t>総　　　　　　　　数</t>
    <rPh sb="0" eb="1">
      <t>フサ</t>
    </rPh>
    <rPh sb="9" eb="10">
      <t>カズ</t>
    </rPh>
    <phoneticPr fontId="3"/>
  </si>
  <si>
    <t>区　　　　　　分</t>
    <rPh sb="0" eb="1">
      <t>ク</t>
    </rPh>
    <rPh sb="7" eb="8">
      <t>ブン</t>
    </rPh>
    <phoneticPr fontId="3"/>
  </si>
  <si>
    <t>貨物用</t>
    <rPh sb="0" eb="3">
      <t>カモツヨウ</t>
    </rPh>
    <phoneticPr fontId="3"/>
  </si>
  <si>
    <t>普通車</t>
    <rPh sb="0" eb="3">
      <t>フツウシャ</t>
    </rPh>
    <phoneticPr fontId="3"/>
  </si>
  <si>
    <t>小型車</t>
    <rPh sb="0" eb="3">
      <t>コガタシャ</t>
    </rPh>
    <phoneticPr fontId="3"/>
  </si>
  <si>
    <t>被けん引車</t>
    <rPh sb="0" eb="1">
      <t>ヒ</t>
    </rPh>
    <rPh sb="3" eb="5">
      <t>インシャ</t>
    </rPh>
    <phoneticPr fontId="3"/>
  </si>
  <si>
    <t>軽四輪自動車</t>
    <rPh sb="0" eb="1">
      <t>カル</t>
    </rPh>
    <rPh sb="1" eb="3">
      <t>ヨンリン</t>
    </rPh>
    <rPh sb="3" eb="6">
      <t>ジドウシャ</t>
    </rPh>
    <phoneticPr fontId="3"/>
  </si>
  <si>
    <t>軽三輪自動車</t>
    <rPh sb="0" eb="1">
      <t>カル</t>
    </rPh>
    <rPh sb="1" eb="3">
      <t>サンリン</t>
    </rPh>
    <rPh sb="3" eb="6">
      <t>ジドウシャ</t>
    </rPh>
    <phoneticPr fontId="3"/>
  </si>
  <si>
    <t>乗合用</t>
    <rPh sb="0" eb="2">
      <t>ノリアイ</t>
    </rPh>
    <rPh sb="2" eb="3">
      <t>ヨウ</t>
    </rPh>
    <phoneticPr fontId="3"/>
  </si>
  <si>
    <t>軽自動車</t>
    <rPh sb="0" eb="4">
      <t>ケイジドウシャ</t>
    </rPh>
    <phoneticPr fontId="3"/>
  </si>
  <si>
    <t>乗用</t>
    <rPh sb="0" eb="1">
      <t>ジョウ</t>
    </rPh>
    <rPh sb="1" eb="2">
      <t>ヨウ</t>
    </rPh>
    <phoneticPr fontId="3"/>
  </si>
  <si>
    <t>特種（殊）用途用</t>
    <rPh sb="0" eb="1">
      <t>トク</t>
    </rPh>
    <rPh sb="1" eb="2">
      <t>タネ</t>
    </rPh>
    <rPh sb="3" eb="4">
      <t>コト</t>
    </rPh>
    <rPh sb="5" eb="7">
      <t>ヨウト</t>
    </rPh>
    <rPh sb="7" eb="8">
      <t>ヨウ</t>
    </rPh>
    <phoneticPr fontId="3"/>
  </si>
  <si>
    <t>特種用途車</t>
    <rPh sb="0" eb="2">
      <t>トクダネ</t>
    </rPh>
    <rPh sb="2" eb="4">
      <t>ヨウト</t>
    </rPh>
    <rPh sb="4" eb="5">
      <t>シャ</t>
    </rPh>
    <phoneticPr fontId="3"/>
  </si>
  <si>
    <t>大型特殊車</t>
    <rPh sb="0" eb="2">
      <t>オオガタ</t>
    </rPh>
    <rPh sb="2" eb="4">
      <t>トクシュ</t>
    </rPh>
    <rPh sb="4" eb="5">
      <t>グルマ</t>
    </rPh>
    <phoneticPr fontId="3"/>
  </si>
  <si>
    <t>二輪車</t>
    <rPh sb="0" eb="3">
      <t>ニリンシャ</t>
    </rPh>
    <phoneticPr fontId="3"/>
  </si>
  <si>
    <t>小型二輪車</t>
    <rPh sb="0" eb="2">
      <t>コガタ</t>
    </rPh>
    <rPh sb="2" eb="5">
      <t>ニリンシャ</t>
    </rPh>
    <phoneticPr fontId="3"/>
  </si>
  <si>
    <t>（別　掲）</t>
    <rPh sb="1" eb="2">
      <t>ベツ</t>
    </rPh>
    <rPh sb="3" eb="4">
      <t>ケイ</t>
    </rPh>
    <phoneticPr fontId="3"/>
  </si>
  <si>
    <t>小型特殊自動車</t>
    <rPh sb="0" eb="2">
      <t>コガタ</t>
    </rPh>
    <rPh sb="2" eb="4">
      <t>トクシュ</t>
    </rPh>
    <rPh sb="4" eb="7">
      <t>ジドウシャ</t>
    </rPh>
    <phoneticPr fontId="3"/>
  </si>
  <si>
    <t>総トン数</t>
    <rPh sb="0" eb="1">
      <t>ソウ</t>
    </rPh>
    <rPh sb="3" eb="4">
      <t>スウ</t>
    </rPh>
    <phoneticPr fontId="3"/>
  </si>
  <si>
    <t>隻　数</t>
    <rPh sb="0" eb="1">
      <t>セキ</t>
    </rPh>
    <rPh sb="2" eb="3">
      <t>カズ</t>
    </rPh>
    <phoneticPr fontId="3"/>
  </si>
  <si>
    <t>外　　航　　船</t>
    <rPh sb="0" eb="1">
      <t>ソト</t>
    </rPh>
    <rPh sb="3" eb="4">
      <t>ワタル</t>
    </rPh>
    <rPh sb="6" eb="7">
      <t>フネ</t>
    </rPh>
    <phoneticPr fontId="3"/>
  </si>
  <si>
    <t>総　　　　　数</t>
    <rPh sb="0" eb="1">
      <t>フサ</t>
    </rPh>
    <rPh sb="6" eb="7">
      <t>カズ</t>
    </rPh>
    <phoneticPr fontId="3"/>
  </si>
  <si>
    <t>内　　航　　船</t>
    <rPh sb="0" eb="1">
      <t>ウチ</t>
    </rPh>
    <rPh sb="3" eb="4">
      <t>ワタル</t>
    </rPh>
    <rPh sb="6" eb="7">
      <t>フネ</t>
    </rPh>
    <phoneticPr fontId="3"/>
  </si>
  <si>
    <t>外　　国　　貿　　易</t>
    <rPh sb="0" eb="1">
      <t>ソト</t>
    </rPh>
    <rPh sb="3" eb="4">
      <t>クニ</t>
    </rPh>
    <rPh sb="6" eb="7">
      <t>ボウ</t>
    </rPh>
    <rPh sb="9" eb="10">
      <t>エキ</t>
    </rPh>
    <phoneticPr fontId="3"/>
  </si>
  <si>
    <t>輸　　　出</t>
    <rPh sb="0" eb="1">
      <t>ユ</t>
    </rPh>
    <rPh sb="4" eb="5">
      <t>デ</t>
    </rPh>
    <phoneticPr fontId="3"/>
  </si>
  <si>
    <t>輸　　　入</t>
    <rPh sb="0" eb="1">
      <t>ユ</t>
    </rPh>
    <rPh sb="4" eb="5">
      <t>イ</t>
    </rPh>
    <phoneticPr fontId="3"/>
  </si>
  <si>
    <t>移　　　出</t>
    <rPh sb="0" eb="1">
      <t>ワタル</t>
    </rPh>
    <rPh sb="4" eb="5">
      <t>デ</t>
    </rPh>
    <phoneticPr fontId="3"/>
  </si>
  <si>
    <t>移　　　入</t>
    <rPh sb="0" eb="1">
      <t>ワタル</t>
    </rPh>
    <rPh sb="4" eb="5">
      <t>イ</t>
    </rPh>
    <phoneticPr fontId="3"/>
  </si>
  <si>
    <t>農水産品</t>
    <rPh sb="0" eb="4">
      <t>ノウスイサンヒン</t>
    </rPh>
    <phoneticPr fontId="3"/>
  </si>
  <si>
    <t>林産品</t>
    <rPh sb="0" eb="1">
      <t>ハヤシ</t>
    </rPh>
    <rPh sb="1" eb="3">
      <t>サンピン</t>
    </rPh>
    <phoneticPr fontId="3"/>
  </si>
  <si>
    <t>鉱産品</t>
    <rPh sb="0" eb="2">
      <t>コウサン</t>
    </rPh>
    <rPh sb="2" eb="3">
      <t>シナ</t>
    </rPh>
    <phoneticPr fontId="3"/>
  </si>
  <si>
    <t>金属機械工業品</t>
    <rPh sb="0" eb="2">
      <t>キンゾク</t>
    </rPh>
    <rPh sb="2" eb="4">
      <t>キカイ</t>
    </rPh>
    <rPh sb="4" eb="6">
      <t>コウギョウ</t>
    </rPh>
    <rPh sb="6" eb="7">
      <t>ヒン</t>
    </rPh>
    <phoneticPr fontId="3"/>
  </si>
  <si>
    <t>化学工業品</t>
    <rPh sb="0" eb="2">
      <t>カガク</t>
    </rPh>
    <rPh sb="2" eb="4">
      <t>コウギョウ</t>
    </rPh>
    <rPh sb="4" eb="5">
      <t>ヒン</t>
    </rPh>
    <phoneticPr fontId="3"/>
  </si>
  <si>
    <t>軽工業品</t>
    <rPh sb="0" eb="3">
      <t>ケイコウギョウ</t>
    </rPh>
    <rPh sb="3" eb="4">
      <t>ヒン</t>
    </rPh>
    <phoneticPr fontId="3"/>
  </si>
  <si>
    <t>雑工業品</t>
    <rPh sb="0" eb="1">
      <t>ザツ</t>
    </rPh>
    <rPh sb="1" eb="3">
      <t>コウギョウ</t>
    </rPh>
    <rPh sb="3" eb="4">
      <t>ヒン</t>
    </rPh>
    <phoneticPr fontId="3"/>
  </si>
  <si>
    <t>特殊品</t>
    <rPh sb="0" eb="2">
      <t>トクシュ</t>
    </rPh>
    <rPh sb="2" eb="3">
      <t>シナ</t>
    </rPh>
    <phoneticPr fontId="3"/>
  </si>
  <si>
    <t>分類不能のもの</t>
    <rPh sb="0" eb="2">
      <t>ブンルイ</t>
    </rPh>
    <rPh sb="2" eb="4">
      <t>フノウ</t>
    </rPh>
    <phoneticPr fontId="3"/>
  </si>
  <si>
    <t>単位：百万円</t>
    <rPh sb="0" eb="2">
      <t>タンイ</t>
    </rPh>
    <rPh sb="3" eb="6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</si>
  <si>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</si>
  <si>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輸出額</t>
    <rPh sb="0" eb="2">
      <t>ユシュツ</t>
    </rPh>
    <rPh sb="2" eb="3">
      <t>ガク</t>
    </rPh>
    <phoneticPr fontId="3"/>
  </si>
  <si>
    <t>輸入額</t>
    <rPh sb="0" eb="3">
      <t>ユニュウガク</t>
    </rPh>
    <phoneticPr fontId="3"/>
  </si>
  <si>
    <t>単位：台</t>
    <rPh sb="0" eb="2">
      <t>タンイ</t>
    </rPh>
    <rPh sb="3" eb="4">
      <t>ダイ</t>
    </rPh>
    <phoneticPr fontId="3"/>
  </si>
  <si>
    <t>計</t>
    <rPh sb="0" eb="1">
      <t>ケイ</t>
    </rPh>
    <phoneticPr fontId="3"/>
  </si>
  <si>
    <t>国道１号</t>
    <rPh sb="0" eb="2">
      <t>コクドウ</t>
    </rPh>
    <rPh sb="3" eb="4">
      <t>ゴウ</t>
    </rPh>
    <phoneticPr fontId="3"/>
  </si>
  <si>
    <t>〃</t>
    <phoneticPr fontId="3"/>
  </si>
  <si>
    <t>国道２３号</t>
    <rPh sb="0" eb="2">
      <t>コクドウ</t>
    </rPh>
    <rPh sb="4" eb="5">
      <t>ゴウ</t>
    </rPh>
    <phoneticPr fontId="3"/>
  </si>
  <si>
    <t>国道２５９号</t>
    <rPh sb="0" eb="2">
      <t>コクドウ</t>
    </rPh>
    <rPh sb="5" eb="6">
      <t>ゴウ</t>
    </rPh>
    <phoneticPr fontId="3"/>
  </si>
  <si>
    <t>国道４２号</t>
    <rPh sb="0" eb="2">
      <t>コクドウ</t>
    </rPh>
    <rPh sb="4" eb="5">
      <t>ゴウ</t>
    </rPh>
    <phoneticPr fontId="3"/>
  </si>
  <si>
    <t>国道３６２号</t>
    <rPh sb="0" eb="2">
      <t>コクドウ</t>
    </rPh>
    <rPh sb="5" eb="6">
      <t>ゴウ</t>
    </rPh>
    <phoneticPr fontId="3"/>
  </si>
  <si>
    <t>収容台数</t>
    <rPh sb="0" eb="2">
      <t>シュウヨウ</t>
    </rPh>
    <rPh sb="2" eb="4">
      <t>ダイスウ</t>
    </rPh>
    <phoneticPr fontId="3"/>
  </si>
  <si>
    <t>駐車台数</t>
    <rPh sb="0" eb="2">
      <t>チュウシャ</t>
    </rPh>
    <rPh sb="2" eb="4">
      <t>ダイスウ</t>
    </rPh>
    <phoneticPr fontId="3"/>
  </si>
  <si>
    <t>駅前大通公共駐車場
（第１駐車場）</t>
    <rPh sb="0" eb="2">
      <t>エキマエ</t>
    </rPh>
    <rPh sb="2" eb="4">
      <t>オオドオ</t>
    </rPh>
    <rPh sb="4" eb="6">
      <t>コウキョウ</t>
    </rPh>
    <rPh sb="6" eb="9">
      <t>チュウシャジョウ</t>
    </rPh>
    <rPh sb="11" eb="12">
      <t>ダイ</t>
    </rPh>
    <rPh sb="13" eb="16">
      <t>チュウシャジョウ</t>
    </rPh>
    <phoneticPr fontId="3"/>
  </si>
  <si>
    <t>駅前大通公共駐車場
（第２駐車場）</t>
    <rPh sb="0" eb="2">
      <t>エキマエ</t>
    </rPh>
    <rPh sb="2" eb="4">
      <t>オオドオ</t>
    </rPh>
    <rPh sb="4" eb="6">
      <t>コウキョウ</t>
    </rPh>
    <rPh sb="6" eb="9">
      <t>チュウシャジョウ</t>
    </rPh>
    <rPh sb="11" eb="12">
      <t>ダイ</t>
    </rPh>
    <rPh sb="13" eb="16">
      <t>チュウシャジョウ</t>
    </rPh>
    <phoneticPr fontId="3"/>
  </si>
  <si>
    <t>松葉公園地下駐車場</t>
    <rPh sb="0" eb="2">
      <t>マツバ</t>
    </rPh>
    <rPh sb="2" eb="4">
      <t>コウエン</t>
    </rPh>
    <rPh sb="4" eb="6">
      <t>チカ</t>
    </rPh>
    <rPh sb="6" eb="9">
      <t>チュウシャジョウ</t>
    </rPh>
    <phoneticPr fontId="3"/>
  </si>
  <si>
    <t>年　　　月</t>
    <rPh sb="0" eb="1">
      <t>ネン</t>
    </rPh>
    <rPh sb="4" eb="5">
      <t>ツキ</t>
    </rPh>
    <phoneticPr fontId="3"/>
  </si>
  <si>
    <t>路　線　名</t>
    <rPh sb="0" eb="1">
      <t>ミチ</t>
    </rPh>
    <rPh sb="2" eb="3">
      <t>セン</t>
    </rPh>
    <rPh sb="4" eb="5">
      <t>ナ</t>
    </rPh>
    <phoneticPr fontId="3"/>
  </si>
  <si>
    <t>観　測　地　点　名</t>
    <rPh sb="0" eb="1">
      <t>カン</t>
    </rPh>
    <rPh sb="2" eb="3">
      <t>ソク</t>
    </rPh>
    <rPh sb="4" eb="5">
      <t>チ</t>
    </rPh>
    <rPh sb="6" eb="7">
      <t>テン</t>
    </rPh>
    <rPh sb="8" eb="9">
      <t>ナ</t>
    </rPh>
    <phoneticPr fontId="3"/>
  </si>
  <si>
    <t>単位：人</t>
    <rPh sb="0" eb="2">
      <t>タンイ</t>
    </rPh>
    <rPh sb="3" eb="4">
      <t>ニン</t>
    </rPh>
    <phoneticPr fontId="3"/>
  </si>
  <si>
    <t>輸送人員（千人）</t>
    <rPh sb="0" eb="2">
      <t>ユソウ</t>
    </rPh>
    <rPh sb="2" eb="4">
      <t>ジンイン</t>
    </rPh>
    <rPh sb="5" eb="7">
      <t>センニン</t>
    </rPh>
    <phoneticPr fontId="3"/>
  </si>
  <si>
    <t>区　分</t>
    <rPh sb="0" eb="1">
      <t>ク</t>
    </rPh>
    <rPh sb="2" eb="3">
      <t>ブン</t>
    </rPh>
    <phoneticPr fontId="3"/>
  </si>
  <si>
    <t>駅 所 数</t>
    <rPh sb="0" eb="1">
      <t>エキ</t>
    </rPh>
    <rPh sb="2" eb="3">
      <t>トコロ</t>
    </rPh>
    <rPh sb="4" eb="5">
      <t>カズ</t>
    </rPh>
    <phoneticPr fontId="3"/>
  </si>
  <si>
    <t>定　　期</t>
    <rPh sb="0" eb="1">
      <t>サダム</t>
    </rPh>
    <rPh sb="3" eb="4">
      <t>キ</t>
    </rPh>
    <phoneticPr fontId="3"/>
  </si>
  <si>
    <t>定 期 外</t>
    <rPh sb="0" eb="1">
      <t>サダム</t>
    </rPh>
    <rPh sb="2" eb="3">
      <t>キ</t>
    </rPh>
    <rPh sb="4" eb="5">
      <t>ガイ</t>
    </rPh>
    <phoneticPr fontId="3"/>
  </si>
  <si>
    <t>市　内　線</t>
    <rPh sb="0" eb="1">
      <t>シ</t>
    </rPh>
    <rPh sb="2" eb="3">
      <t>ウチ</t>
    </rPh>
    <rPh sb="4" eb="5">
      <t>セン</t>
    </rPh>
    <phoneticPr fontId="3"/>
  </si>
  <si>
    <t>渥　美　線</t>
    <rPh sb="0" eb="1">
      <t>アツシ</t>
    </rPh>
    <rPh sb="2" eb="3">
      <t>ビ</t>
    </rPh>
    <rPh sb="4" eb="5">
      <t>セン</t>
    </rPh>
    <phoneticPr fontId="3"/>
  </si>
  <si>
    <t>区　　分</t>
    <rPh sb="0" eb="1">
      <t>ク</t>
    </rPh>
    <rPh sb="3" eb="4">
      <t>ブン</t>
    </rPh>
    <phoneticPr fontId="3"/>
  </si>
  <si>
    <t>発　　　　送</t>
    <rPh sb="0" eb="1">
      <t>パツ</t>
    </rPh>
    <rPh sb="5" eb="6">
      <t>ソウ</t>
    </rPh>
    <phoneticPr fontId="3"/>
  </si>
  <si>
    <t>到　　　　着</t>
    <rPh sb="0" eb="1">
      <t>イタル</t>
    </rPh>
    <rPh sb="5" eb="6">
      <t>キ</t>
    </rPh>
    <phoneticPr fontId="3"/>
  </si>
  <si>
    <t>資料：日本貨物鉄道（株）</t>
    <rPh sb="0" eb="2">
      <t>シリョウ</t>
    </rPh>
    <rPh sb="3" eb="5">
      <t>ニホン</t>
    </rPh>
    <rPh sb="5" eb="7">
      <t>カモツ</t>
    </rPh>
    <rPh sb="7" eb="9">
      <t>テツドウ</t>
    </rPh>
    <rPh sb="10" eb="11">
      <t>カブ</t>
    </rPh>
    <phoneticPr fontId="3"/>
  </si>
  <si>
    <t>年　　次</t>
    <rPh sb="0" eb="1">
      <t>トシ</t>
    </rPh>
    <rPh sb="3" eb="4">
      <t>ツギ</t>
    </rPh>
    <phoneticPr fontId="3"/>
  </si>
  <si>
    <t>事　務　用</t>
    <rPh sb="0" eb="1">
      <t>コト</t>
    </rPh>
    <rPh sb="2" eb="3">
      <t>ツトム</t>
    </rPh>
    <rPh sb="4" eb="5">
      <t>ヨウ</t>
    </rPh>
    <phoneticPr fontId="3"/>
  </si>
  <si>
    <t>住　宅　用</t>
    <rPh sb="0" eb="1">
      <t>ジュウ</t>
    </rPh>
    <rPh sb="2" eb="3">
      <t>タク</t>
    </rPh>
    <rPh sb="4" eb="5">
      <t>ヨウ</t>
    </rPh>
    <phoneticPr fontId="3"/>
  </si>
  <si>
    <t>ＩＳＤＮ数（回線）</t>
    <rPh sb="4" eb="5">
      <t>カズ</t>
    </rPh>
    <rPh sb="6" eb="8">
      <t>カイセン</t>
    </rPh>
    <phoneticPr fontId="3"/>
  </si>
  <si>
    <t>電 話 加 入 数 （回線）</t>
    <rPh sb="0" eb="1">
      <t>デン</t>
    </rPh>
    <rPh sb="2" eb="3">
      <t>ハナシ</t>
    </rPh>
    <rPh sb="4" eb="5">
      <t>クワ</t>
    </rPh>
    <rPh sb="6" eb="7">
      <t>イ</t>
    </rPh>
    <rPh sb="8" eb="9">
      <t>カズ</t>
    </rPh>
    <rPh sb="11" eb="13">
      <t>カイセン</t>
    </rPh>
    <phoneticPr fontId="3"/>
  </si>
  <si>
    <r>
      <t>単位：件（各年</t>
    </r>
    <r>
      <rPr>
        <sz val="10"/>
        <rFont val="ＭＳ Ｐ明朝"/>
        <family val="1"/>
        <charset val="128"/>
      </rPr>
      <t>３</t>
    </r>
    <r>
      <rPr>
        <sz val="10"/>
        <rFont val="ＭＳ 明朝"/>
        <family val="1"/>
        <charset val="128"/>
      </rPr>
      <t>月</t>
    </r>
    <r>
      <rPr>
        <sz val="10"/>
        <rFont val="ＭＳ Ｐ明朝"/>
        <family val="1"/>
        <charset val="128"/>
      </rPr>
      <t>３１</t>
    </r>
    <r>
      <rPr>
        <sz val="10"/>
        <rFont val="ＭＳ 明朝"/>
        <family val="1"/>
        <charset val="128"/>
      </rPr>
      <t>日現在）</t>
    </r>
    <rPh sb="0" eb="2">
      <t>タンイ</t>
    </rPh>
    <rPh sb="3" eb="4">
      <t>ケン</t>
    </rPh>
    <rPh sb="5" eb="7">
      <t>カクトシ</t>
    </rPh>
    <rPh sb="8" eb="9">
      <t>ガツ</t>
    </rPh>
    <rPh sb="11" eb="14">
      <t>ニチゲンザイ</t>
    </rPh>
    <phoneticPr fontId="3"/>
  </si>
  <si>
    <t>資料：ＮＨＫ豊橋支局、豊橋ケーブルネットワーク（株）</t>
    <rPh sb="0" eb="2">
      <t>シリョウ</t>
    </rPh>
    <rPh sb="6" eb="8">
      <t>トヨハシ</t>
    </rPh>
    <rPh sb="8" eb="10">
      <t>シキョク</t>
    </rPh>
    <rPh sb="11" eb="13">
      <t>トヨハシ</t>
    </rPh>
    <rPh sb="24" eb="25">
      <t>カブ</t>
    </rPh>
    <phoneticPr fontId="3"/>
  </si>
  <si>
    <t>ＪＲ年度間</t>
    <rPh sb="2" eb="4">
      <t>ネンド</t>
    </rPh>
    <rPh sb="4" eb="5">
      <t>アイダ</t>
    </rPh>
    <phoneticPr fontId="3"/>
  </si>
  <si>
    <t>ＪＲ平均</t>
    <rPh sb="2" eb="4">
      <t>ヘイキン</t>
    </rPh>
    <phoneticPr fontId="3"/>
  </si>
  <si>
    <t>名鉄年度間</t>
    <rPh sb="0" eb="2">
      <t>メイテツ</t>
    </rPh>
    <rPh sb="2" eb="4">
      <t>ネンド</t>
    </rPh>
    <rPh sb="4" eb="5">
      <t>アイダ</t>
    </rPh>
    <phoneticPr fontId="3"/>
  </si>
  <si>
    <t>名鉄平均</t>
    <rPh sb="0" eb="2">
      <t>メイテツ</t>
    </rPh>
    <rPh sb="2" eb="4">
      <t>ヘイキン</t>
    </rPh>
    <phoneticPr fontId="3"/>
  </si>
  <si>
    <t>バイクモーター</t>
    <phoneticPr fontId="3"/>
  </si>
  <si>
    <t>国　　内　　貿　　易</t>
    <rPh sb="0" eb="1">
      <t>クニ</t>
    </rPh>
    <rPh sb="3" eb="4">
      <t>ナイ</t>
    </rPh>
    <rPh sb="6" eb="7">
      <t>ボウ</t>
    </rPh>
    <rPh sb="9" eb="10">
      <t>エキ</t>
    </rPh>
    <phoneticPr fontId="3"/>
  </si>
  <si>
    <t>ＮＨＫテレビ受信契約数</t>
    <rPh sb="6" eb="8">
      <t>ジュシン</t>
    </rPh>
    <rPh sb="8" eb="11">
      <t>ケイヤクスウ</t>
    </rPh>
    <phoneticPr fontId="3"/>
  </si>
  <si>
    <t>ＮＨＫ衛星放送契約数</t>
    <rPh sb="3" eb="5">
      <t>エイセイ</t>
    </rPh>
    <rPh sb="5" eb="7">
      <t>ホウソウ</t>
    </rPh>
    <rPh sb="7" eb="10">
      <t>ケイヤクスウ</t>
    </rPh>
    <phoneticPr fontId="3"/>
  </si>
  <si>
    <t>ケーブルテレビ接続世帯数　　　　      　　</t>
    <rPh sb="7" eb="9">
      <t>セツゾク</t>
    </rPh>
    <rPh sb="9" eb="12">
      <t>セタイスウ</t>
    </rPh>
    <phoneticPr fontId="3"/>
  </si>
  <si>
    <t>事業者数</t>
    <rPh sb="0" eb="3">
      <t>ジギョウシャ</t>
    </rPh>
    <rPh sb="3" eb="4">
      <t>スウ</t>
    </rPh>
    <phoneticPr fontId="3"/>
  </si>
  <si>
    <t>車両数</t>
    <rPh sb="0" eb="2">
      <t>シャリョウ</t>
    </rPh>
    <rPh sb="2" eb="3">
      <t>スウ</t>
    </rPh>
    <phoneticPr fontId="3"/>
  </si>
  <si>
    <t>法人事業者</t>
    <rPh sb="0" eb="2">
      <t>ホウジン</t>
    </rPh>
    <rPh sb="2" eb="5">
      <t>ジギョウシャ</t>
    </rPh>
    <phoneticPr fontId="3"/>
  </si>
  <si>
    <t>個人事業者</t>
    <rPh sb="0" eb="2">
      <t>コジン</t>
    </rPh>
    <rPh sb="2" eb="5">
      <t>ジギョウシャ</t>
    </rPh>
    <phoneticPr fontId="3"/>
  </si>
  <si>
    <t>資料：中部運輸局愛知運輸支局　　</t>
    <rPh sb="0" eb="2">
      <t>シリョウ</t>
    </rPh>
    <rPh sb="3" eb="5">
      <t>チュウブ</t>
    </rPh>
    <rPh sb="5" eb="7">
      <t>ウンユ</t>
    </rPh>
    <rPh sb="7" eb="8">
      <t>キョク</t>
    </rPh>
    <rPh sb="8" eb="10">
      <t>アイチ</t>
    </rPh>
    <rPh sb="10" eb="12">
      <t>ウンユ</t>
    </rPh>
    <rPh sb="12" eb="14">
      <t>シキョク</t>
    </rPh>
    <phoneticPr fontId="3"/>
  </si>
  <si>
    <t>豊橋湖西線</t>
    <rPh sb="0" eb="2">
      <t>トヨハシ</t>
    </rPh>
    <rPh sb="2" eb="4">
      <t>コサイ</t>
    </rPh>
    <rPh sb="4" eb="5">
      <t>セン</t>
    </rPh>
    <phoneticPr fontId="3"/>
  </si>
  <si>
    <t>豊橋大知波線</t>
    <rPh sb="0" eb="2">
      <t>トヨハシ</t>
    </rPh>
    <rPh sb="2" eb="3">
      <t>オオ</t>
    </rPh>
    <rPh sb="3" eb="4">
      <t>チ</t>
    </rPh>
    <rPh sb="4" eb="5">
      <t>ナミ</t>
    </rPh>
    <rPh sb="5" eb="6">
      <t>セン</t>
    </rPh>
    <phoneticPr fontId="3"/>
  </si>
  <si>
    <t>東三河環状線</t>
    <rPh sb="0" eb="1">
      <t>ヒガシ</t>
    </rPh>
    <rPh sb="1" eb="3">
      <t>ミカワ</t>
    </rPh>
    <rPh sb="3" eb="5">
      <t>カンジョウ</t>
    </rPh>
    <rPh sb="5" eb="6">
      <t>セン</t>
    </rPh>
    <phoneticPr fontId="3"/>
  </si>
  <si>
    <t>豊橋停車場線</t>
    <rPh sb="0" eb="2">
      <t>トヨハシ</t>
    </rPh>
    <rPh sb="2" eb="4">
      <t>テイシャ</t>
    </rPh>
    <rPh sb="4" eb="5">
      <t>バ</t>
    </rPh>
    <rPh sb="5" eb="6">
      <t>セン</t>
    </rPh>
    <phoneticPr fontId="3"/>
  </si>
  <si>
    <t>大山豊橋停車場線</t>
    <rPh sb="0" eb="2">
      <t>オオヤマ</t>
    </rPh>
    <rPh sb="2" eb="4">
      <t>トヨハシ</t>
    </rPh>
    <rPh sb="4" eb="6">
      <t>テイシャ</t>
    </rPh>
    <rPh sb="6" eb="7">
      <t>バ</t>
    </rPh>
    <rPh sb="7" eb="8">
      <t>セン</t>
    </rPh>
    <phoneticPr fontId="3"/>
  </si>
  <si>
    <t>豊橋豊川線</t>
    <rPh sb="0" eb="2">
      <t>トヨハシ</t>
    </rPh>
    <rPh sb="2" eb="4">
      <t>トヨカワ</t>
    </rPh>
    <rPh sb="4" eb="5">
      <t>セン</t>
    </rPh>
    <phoneticPr fontId="3"/>
  </si>
  <si>
    <t>小松原小池線</t>
    <rPh sb="0" eb="3">
      <t>コマツバラ</t>
    </rPh>
    <rPh sb="3" eb="5">
      <t>コイケ</t>
    </rPh>
    <rPh sb="5" eb="6">
      <t>セン</t>
    </rPh>
    <phoneticPr fontId="3"/>
  </si>
  <si>
    <t>資料：土木管理課</t>
    <rPh sb="0" eb="2">
      <t>シリョウ</t>
    </rPh>
    <rPh sb="3" eb="5">
      <t>ドボク</t>
    </rPh>
    <rPh sb="5" eb="8">
      <t>カンリカ</t>
    </rPh>
    <phoneticPr fontId="3"/>
  </si>
  <si>
    <t>豊橋乗本線</t>
    <rPh sb="0" eb="2">
      <t>トヨハシ</t>
    </rPh>
    <rPh sb="2" eb="4">
      <t>ノリモト</t>
    </rPh>
    <rPh sb="4" eb="5">
      <t>セン</t>
    </rPh>
    <phoneticPr fontId="3"/>
  </si>
  <si>
    <t>豊橋下吉田線</t>
    <rPh sb="0" eb="2">
      <t>トヨハシ</t>
    </rPh>
    <rPh sb="2" eb="3">
      <t>シモ</t>
    </rPh>
    <rPh sb="3" eb="5">
      <t>ヨシダ</t>
    </rPh>
    <rPh sb="5" eb="6">
      <t>セン</t>
    </rPh>
    <phoneticPr fontId="3"/>
  </si>
  <si>
    <t>単位：隻、t</t>
    <rPh sb="0" eb="2">
      <t>タンイ</t>
    </rPh>
    <rPh sb="3" eb="4">
      <t>セキ</t>
    </rPh>
    <phoneticPr fontId="3"/>
  </si>
  <si>
    <t>単位：t</t>
    <rPh sb="0" eb="2">
      <t>タンイ</t>
    </rPh>
    <phoneticPr fontId="3"/>
  </si>
  <si>
    <t>街   頭</t>
    <phoneticPr fontId="35"/>
  </si>
  <si>
    <t>自動車類</t>
    <rPh sb="0" eb="1">
      <t>ジ</t>
    </rPh>
    <rPh sb="1" eb="2">
      <t>ドウ</t>
    </rPh>
    <rPh sb="2" eb="3">
      <t>クルマ</t>
    </rPh>
    <rPh sb="3" eb="4">
      <t>ルイ</t>
    </rPh>
    <phoneticPr fontId="3"/>
  </si>
  <si>
    <t>大型車</t>
    <rPh sb="0" eb="3">
      <t>オオガタシャ</t>
    </rPh>
    <phoneticPr fontId="3"/>
  </si>
  <si>
    <t>合計</t>
    <rPh sb="0" eb="2">
      <t>ゴウケイ</t>
    </rPh>
    <phoneticPr fontId="3"/>
  </si>
  <si>
    <t>国道２４７号</t>
    <rPh sb="0" eb="2">
      <t>コクドウ</t>
    </rPh>
    <rPh sb="5" eb="6">
      <t>ゴウ</t>
    </rPh>
    <phoneticPr fontId="3"/>
  </si>
  <si>
    <t>藤並町字西側</t>
    <rPh sb="0" eb="3">
      <t>フジナミチョウ</t>
    </rPh>
    <rPh sb="3" eb="4">
      <t>アザ</t>
    </rPh>
    <rPh sb="4" eb="5">
      <t>ニシ</t>
    </rPh>
    <rPh sb="5" eb="6">
      <t>ガワ</t>
    </rPh>
    <phoneticPr fontId="3"/>
  </si>
  <si>
    <t>駅前大通二丁目</t>
    <rPh sb="0" eb="2">
      <t>エキマエ</t>
    </rPh>
    <rPh sb="2" eb="4">
      <t>オオドオリ</t>
    </rPh>
    <rPh sb="4" eb="7">
      <t>ニチョウメ</t>
    </rPh>
    <phoneticPr fontId="3"/>
  </si>
  <si>
    <t>平井牟呂大岩線</t>
    <rPh sb="0" eb="2">
      <t>ヒライ</t>
    </rPh>
    <rPh sb="2" eb="4">
      <t>ムロ</t>
    </rPh>
    <rPh sb="4" eb="6">
      <t>オオイワ</t>
    </rPh>
    <rPh sb="6" eb="7">
      <t>セン</t>
    </rPh>
    <phoneticPr fontId="3"/>
  </si>
  <si>
    <t>柱六番町</t>
    <rPh sb="0" eb="4">
      <t>ハシラロクバンチョウ</t>
    </rPh>
    <phoneticPr fontId="3"/>
  </si>
  <si>
    <t>細谷二川線</t>
    <rPh sb="0" eb="2">
      <t>ホソヤ</t>
    </rPh>
    <rPh sb="2" eb="4">
      <t>フタガワ</t>
    </rPh>
    <rPh sb="4" eb="5">
      <t>セン</t>
    </rPh>
    <phoneticPr fontId="3"/>
  </si>
  <si>
    <t>細谷町字上大附</t>
    <rPh sb="0" eb="2">
      <t>ホソヤ</t>
    </rPh>
    <rPh sb="2" eb="3">
      <t>チョウ</t>
    </rPh>
    <rPh sb="3" eb="4">
      <t>アザ</t>
    </rPh>
    <rPh sb="4" eb="5">
      <t>カミ</t>
    </rPh>
    <rPh sb="5" eb="6">
      <t>ダイ</t>
    </rPh>
    <rPh sb="6" eb="7">
      <t>フ</t>
    </rPh>
    <phoneticPr fontId="3"/>
  </si>
  <si>
    <t>大岩町字東荒田</t>
    <rPh sb="0" eb="3">
      <t>オオイワチョウ</t>
    </rPh>
    <rPh sb="3" eb="4">
      <t>アザ</t>
    </rPh>
    <rPh sb="4" eb="5">
      <t>ヒガシ</t>
    </rPh>
    <rPh sb="5" eb="7">
      <t>アラタ</t>
    </rPh>
    <phoneticPr fontId="3"/>
  </si>
  <si>
    <t>伊古部南栄線</t>
    <rPh sb="0" eb="1">
      <t>イ</t>
    </rPh>
    <rPh sb="1" eb="2">
      <t>コ</t>
    </rPh>
    <rPh sb="2" eb="3">
      <t>ベ</t>
    </rPh>
    <rPh sb="3" eb="4">
      <t>ナン</t>
    </rPh>
    <rPh sb="4" eb="5">
      <t>エイ</t>
    </rPh>
    <rPh sb="5" eb="6">
      <t>セン</t>
    </rPh>
    <phoneticPr fontId="3"/>
  </si>
  <si>
    <t>東赤沢植田線</t>
    <rPh sb="0" eb="1">
      <t>ヒガシ</t>
    </rPh>
    <rPh sb="1" eb="3">
      <t>アカザワ</t>
    </rPh>
    <rPh sb="3" eb="5">
      <t>ウエタ</t>
    </rPh>
    <rPh sb="5" eb="6">
      <t>セン</t>
    </rPh>
    <phoneticPr fontId="3"/>
  </si>
  <si>
    <t>伊古部老津線</t>
    <rPh sb="0" eb="1">
      <t>イ</t>
    </rPh>
    <rPh sb="1" eb="2">
      <t>コ</t>
    </rPh>
    <rPh sb="2" eb="3">
      <t>ベ</t>
    </rPh>
    <rPh sb="3" eb="5">
      <t>オイツ</t>
    </rPh>
    <rPh sb="5" eb="6">
      <t>セン</t>
    </rPh>
    <phoneticPr fontId="3"/>
  </si>
  <si>
    <t>老津町字的場</t>
    <rPh sb="0" eb="3">
      <t>オイツチョウ</t>
    </rPh>
    <rPh sb="3" eb="4">
      <t>アザ</t>
    </rPh>
    <rPh sb="4" eb="6">
      <t>マトバ</t>
    </rPh>
    <phoneticPr fontId="3"/>
  </si>
  <si>
    <t>六連杉山線</t>
    <rPh sb="0" eb="1">
      <t>ム</t>
    </rPh>
    <rPh sb="1" eb="2">
      <t>レン</t>
    </rPh>
    <rPh sb="2" eb="4">
      <t>スギヤマ</t>
    </rPh>
    <rPh sb="4" eb="5">
      <t>セン</t>
    </rPh>
    <phoneticPr fontId="3"/>
  </si>
  <si>
    <t>乗車</t>
    <rPh sb="0" eb="2">
      <t>ジョウシャ</t>
    </rPh>
    <phoneticPr fontId="3"/>
  </si>
  <si>
    <t>降車</t>
    <rPh sb="0" eb="2">
      <t>コウシャ</t>
    </rPh>
    <phoneticPr fontId="3"/>
  </si>
  <si>
    <t>新豊橋</t>
    <rPh sb="0" eb="1">
      <t>シン</t>
    </rPh>
    <rPh sb="1" eb="3">
      <t>トヨハシ</t>
    </rPh>
    <phoneticPr fontId="3"/>
  </si>
  <si>
    <t>柳生橋</t>
    <rPh sb="0" eb="3">
      <t>ヤギュウバシ</t>
    </rPh>
    <phoneticPr fontId="3"/>
  </si>
  <si>
    <t>小池</t>
    <rPh sb="0" eb="2">
      <t>コイケ</t>
    </rPh>
    <phoneticPr fontId="3"/>
  </si>
  <si>
    <t>年度間</t>
    <rPh sb="0" eb="2">
      <t>ネンド</t>
    </rPh>
    <rPh sb="2" eb="3">
      <t>カン</t>
    </rPh>
    <phoneticPr fontId="3"/>
  </si>
  <si>
    <t>1日平均</t>
    <rPh sb="1" eb="2">
      <t>ニチ</t>
    </rPh>
    <rPh sb="2" eb="4">
      <t>ヘイキン</t>
    </rPh>
    <phoneticPr fontId="3"/>
  </si>
  <si>
    <t>南栄</t>
    <rPh sb="0" eb="1">
      <t>ミナミ</t>
    </rPh>
    <rPh sb="1" eb="2">
      <t>サカエ</t>
    </rPh>
    <phoneticPr fontId="3"/>
  </si>
  <si>
    <t>愛知
大学前</t>
    <rPh sb="0" eb="2">
      <t>アイチ</t>
    </rPh>
    <rPh sb="3" eb="6">
      <t>ダイガクマエ</t>
    </rPh>
    <phoneticPr fontId="3"/>
  </si>
  <si>
    <t>高師</t>
    <rPh sb="0" eb="2">
      <t>タカシ</t>
    </rPh>
    <phoneticPr fontId="3"/>
  </si>
  <si>
    <t>芦原</t>
    <rPh sb="0" eb="2">
      <t>アシハラ</t>
    </rPh>
    <phoneticPr fontId="3"/>
  </si>
  <si>
    <t>植田</t>
    <rPh sb="0" eb="2">
      <t>ウエタ</t>
    </rPh>
    <phoneticPr fontId="3"/>
  </si>
  <si>
    <t>向ヶ丘</t>
    <rPh sb="0" eb="3">
      <t>ムコウガオカ</t>
    </rPh>
    <phoneticPr fontId="3"/>
  </si>
  <si>
    <t>大清水</t>
    <rPh sb="0" eb="3">
      <t>オオシミズ</t>
    </rPh>
    <phoneticPr fontId="3"/>
  </si>
  <si>
    <t>老津</t>
    <rPh sb="0" eb="2">
      <t>オイツ</t>
    </rPh>
    <phoneticPr fontId="3"/>
  </si>
  <si>
    <t>杉山</t>
    <rPh sb="0" eb="2">
      <t>スギヤマ</t>
    </rPh>
    <phoneticPr fontId="3"/>
  </si>
  <si>
    <t>資料：豊橋鉄道（株）</t>
    <rPh sb="0" eb="2">
      <t>シリョウ</t>
    </rPh>
    <rPh sb="3" eb="5">
      <t>トヨハシ</t>
    </rPh>
    <rPh sb="5" eb="7">
      <t>テツドウ</t>
    </rPh>
    <rPh sb="8" eb="9">
      <t>カブ</t>
    </rPh>
    <phoneticPr fontId="3"/>
  </si>
  <si>
    <t>駅名</t>
    <rPh sb="0" eb="2">
      <t>エキメイ</t>
    </rPh>
    <phoneticPr fontId="3"/>
  </si>
  <si>
    <t>資料：東海旅客鉄道（株）</t>
    <rPh sb="0" eb="2">
      <t>シリョウ</t>
    </rPh>
    <rPh sb="3" eb="5">
      <t>トウカイ</t>
    </rPh>
    <rPh sb="5" eb="7">
      <t>リョキャク</t>
    </rPh>
    <rPh sb="7" eb="9">
      <t>テツドウ</t>
    </rPh>
    <rPh sb="10" eb="11">
      <t>カブ</t>
    </rPh>
    <phoneticPr fontId="3"/>
  </si>
  <si>
    <t>豊橋</t>
    <rPh sb="0" eb="2">
      <t>トヨハシ</t>
    </rPh>
    <phoneticPr fontId="3"/>
  </si>
  <si>
    <t>二川</t>
    <rPh sb="0" eb="2">
      <t>フタガワ</t>
    </rPh>
    <phoneticPr fontId="3"/>
  </si>
  <si>
    <t>船町</t>
    <rPh sb="0" eb="2">
      <t>フナマチ</t>
    </rPh>
    <phoneticPr fontId="3"/>
  </si>
  <si>
    <t>下地</t>
    <rPh sb="0" eb="2">
      <t>シモジ</t>
    </rPh>
    <phoneticPr fontId="3"/>
  </si>
  <si>
    <t>降車数</t>
    <rPh sb="0" eb="2">
      <t>コウシャ</t>
    </rPh>
    <rPh sb="2" eb="3">
      <t>スウ</t>
    </rPh>
    <phoneticPr fontId="3"/>
  </si>
  <si>
    <t>乗車数</t>
    <rPh sb="0" eb="1">
      <t>ジョウ</t>
    </rPh>
    <rPh sb="1" eb="2">
      <t>シャ</t>
    </rPh>
    <rPh sb="2" eb="3">
      <t>スウ</t>
    </rPh>
    <phoneticPr fontId="3"/>
  </si>
  <si>
    <t>資料：名古屋鉄道（株）</t>
    <rPh sb="0" eb="2">
      <t>シリョウ</t>
    </rPh>
    <rPh sb="3" eb="6">
      <t>ナゴヤ</t>
    </rPh>
    <rPh sb="6" eb="8">
      <t>テツドウ</t>
    </rPh>
    <rPh sb="9" eb="10">
      <t>カブ</t>
    </rPh>
    <phoneticPr fontId="3"/>
  </si>
  <si>
    <t>豊橋駅</t>
    <rPh sb="0" eb="3">
      <t>トヨハシエキ</t>
    </rPh>
    <phoneticPr fontId="3"/>
  </si>
  <si>
    <t>自転車</t>
    <rPh sb="0" eb="3">
      <t>ジテンシャ</t>
    </rPh>
    <phoneticPr fontId="3"/>
  </si>
  <si>
    <t>原動機付自転車</t>
    <rPh sb="0" eb="3">
      <t>ゲンドウキ</t>
    </rPh>
    <rPh sb="3" eb="4">
      <t>ツ</t>
    </rPh>
    <rPh sb="4" eb="7">
      <t>ジテンシャ</t>
    </rPh>
    <phoneticPr fontId="3"/>
  </si>
  <si>
    <t>延べ利用者数</t>
    <rPh sb="0" eb="1">
      <t>ノ</t>
    </rPh>
    <rPh sb="2" eb="4">
      <t>リヨウ</t>
    </rPh>
    <rPh sb="4" eb="5">
      <t>シャ</t>
    </rPh>
    <rPh sb="5" eb="6">
      <t>スウ</t>
    </rPh>
    <phoneticPr fontId="35"/>
  </si>
  <si>
    <t>定期利用者数</t>
    <rPh sb="0" eb="2">
      <t>テイキ</t>
    </rPh>
    <rPh sb="2" eb="4">
      <t>リヨウ</t>
    </rPh>
    <rPh sb="4" eb="5">
      <t>シャ</t>
    </rPh>
    <rPh sb="5" eb="6">
      <t>スウ</t>
    </rPh>
    <phoneticPr fontId="3"/>
  </si>
  <si>
    <t>一時利用者数</t>
    <rPh sb="0" eb="2">
      <t>イチジ</t>
    </rPh>
    <rPh sb="2" eb="4">
      <t>リヨウ</t>
    </rPh>
    <rPh sb="4" eb="5">
      <t>シャ</t>
    </rPh>
    <rPh sb="5" eb="6">
      <t>スウ</t>
    </rPh>
    <phoneticPr fontId="3"/>
  </si>
  <si>
    <t>【豊橋駅東口自転車等駐車場】</t>
    <rPh sb="1" eb="4">
      <t>トヨハシエキ</t>
    </rPh>
    <rPh sb="4" eb="6">
      <t>ヒガシグチ</t>
    </rPh>
    <rPh sb="6" eb="9">
      <t>ジテンシャ</t>
    </rPh>
    <rPh sb="9" eb="10">
      <t>トウ</t>
    </rPh>
    <rPh sb="10" eb="13">
      <t>チュウシャジョウ</t>
    </rPh>
    <phoneticPr fontId="3"/>
  </si>
  <si>
    <t>【豊橋駅西口自転車等駐車場】</t>
    <rPh sb="1" eb="4">
      <t>トヨハシエキ</t>
    </rPh>
    <rPh sb="4" eb="6">
      <t>ニシグチ</t>
    </rPh>
    <rPh sb="6" eb="9">
      <t>ジテンシャ</t>
    </rPh>
    <rPh sb="9" eb="10">
      <t>トウ</t>
    </rPh>
    <rPh sb="10" eb="13">
      <t>チュウシャジョウ</t>
    </rPh>
    <phoneticPr fontId="3"/>
  </si>
  <si>
    <t>【二川駅南口自転車等駐車場】</t>
    <rPh sb="1" eb="4">
      <t>フタガワエキ</t>
    </rPh>
    <rPh sb="4" eb="6">
      <t>ミナミグチ</t>
    </rPh>
    <rPh sb="6" eb="9">
      <t>ジテンシャ</t>
    </rPh>
    <rPh sb="9" eb="10">
      <t>トウ</t>
    </rPh>
    <rPh sb="10" eb="13">
      <t>チュウシャジョウ</t>
    </rPh>
    <phoneticPr fontId="3"/>
  </si>
  <si>
    <t>撤去台数</t>
    <rPh sb="0" eb="2">
      <t>テッキョ</t>
    </rPh>
    <rPh sb="2" eb="4">
      <t>ダイスウ</t>
    </rPh>
    <phoneticPr fontId="3"/>
  </si>
  <si>
    <t>返還台数</t>
    <rPh sb="0" eb="2">
      <t>ヘンカン</t>
    </rPh>
    <rPh sb="2" eb="4">
      <t>ダイスウ</t>
    </rPh>
    <phoneticPr fontId="3"/>
  </si>
  <si>
    <r>
      <t>１０－１６</t>
    </r>
    <r>
      <rPr>
        <sz val="16"/>
        <rFont val="ＭＳ 明朝"/>
        <family val="1"/>
        <charset val="128"/>
      </rPr>
      <t>　テレビ受信契約数</t>
    </r>
    <rPh sb="9" eb="11">
      <t>ジュシン</t>
    </rPh>
    <rPh sb="11" eb="14">
      <t>ケイヤクスウ</t>
    </rPh>
    <phoneticPr fontId="3"/>
  </si>
  <si>
    <t>１０</t>
    <phoneticPr fontId="3"/>
  </si>
  <si>
    <t>運輸・通信</t>
    <rPh sb="0" eb="2">
      <t>ウンユ</t>
    </rPh>
    <rPh sb="3" eb="5">
      <t>ツウシン</t>
    </rPh>
    <phoneticPr fontId="3"/>
  </si>
  <si>
    <t>資料：愛知県三河港務所</t>
    <rPh sb="0" eb="2">
      <t>シリョウ</t>
    </rPh>
    <rPh sb="3" eb="6">
      <t>アイチケン</t>
    </rPh>
    <rPh sb="6" eb="8">
      <t>ミカワ</t>
    </rPh>
    <rPh sb="8" eb="9">
      <t>コウ</t>
    </rPh>
    <rPh sb="9" eb="10">
      <t>ム</t>
    </rPh>
    <rPh sb="10" eb="11">
      <t>ショ</t>
    </rPh>
    <phoneticPr fontId="3"/>
  </si>
  <si>
    <t>資料：名古屋税関</t>
    <rPh sb="0" eb="2">
      <t>シリョウ</t>
    </rPh>
    <rPh sb="3" eb="6">
      <t>ナゴヤ</t>
    </rPh>
    <rPh sb="6" eb="8">
      <t>ゼイカン</t>
    </rPh>
    <phoneticPr fontId="3"/>
  </si>
  <si>
    <t>資料：中部運輸局愛知運輸支局豊橋自動車検査登録事務所、</t>
    <rPh sb="0" eb="2">
      <t>シリョウ</t>
    </rPh>
    <rPh sb="3" eb="5">
      <t>チュウブ</t>
    </rPh>
    <rPh sb="5" eb="7">
      <t>ウンユ</t>
    </rPh>
    <rPh sb="7" eb="8">
      <t>キョク</t>
    </rPh>
    <rPh sb="8" eb="10">
      <t>アイチ</t>
    </rPh>
    <rPh sb="10" eb="12">
      <t>ウンユ</t>
    </rPh>
    <rPh sb="12" eb="14">
      <t>シキョク</t>
    </rPh>
    <rPh sb="14" eb="16">
      <t>トヨハシ</t>
    </rPh>
    <rPh sb="16" eb="19">
      <t>ジドウシャ</t>
    </rPh>
    <rPh sb="19" eb="21">
      <t>ケンサ</t>
    </rPh>
    <rPh sb="21" eb="23">
      <t>トウロク</t>
    </rPh>
    <rPh sb="23" eb="25">
      <t>ジム</t>
    </rPh>
    <rPh sb="25" eb="26">
      <t>ショ</t>
    </rPh>
    <phoneticPr fontId="3"/>
  </si>
  <si>
    <t>　　　　法人事業者の事業者数に福祉輸送限定事業、また車両数にジャンボタクシーは含まず。</t>
    <phoneticPr fontId="3"/>
  </si>
  <si>
    <t>老津町字今下</t>
    <rPh sb="0" eb="3">
      <t>オイツチョウ</t>
    </rPh>
    <rPh sb="3" eb="4">
      <t>ジ</t>
    </rPh>
    <rPh sb="4" eb="5">
      <t>イマ</t>
    </rPh>
    <rPh sb="5" eb="6">
      <t>シタ</t>
    </rPh>
    <phoneticPr fontId="3"/>
  </si>
  <si>
    <t>植田町字上リ戸</t>
    <rPh sb="0" eb="3">
      <t>ウエタチョウ</t>
    </rPh>
    <rPh sb="3" eb="4">
      <t>アザ</t>
    </rPh>
    <rPh sb="4" eb="5">
      <t>ノボ</t>
    </rPh>
    <rPh sb="6" eb="7">
      <t>ト</t>
    </rPh>
    <phoneticPr fontId="3"/>
  </si>
  <si>
    <t>城下老津線</t>
    <rPh sb="0" eb="2">
      <t>シロシタ</t>
    </rPh>
    <rPh sb="2" eb="4">
      <t>オイツ</t>
    </rPh>
    <rPh sb="4" eb="5">
      <t>セン</t>
    </rPh>
    <phoneticPr fontId="3"/>
  </si>
  <si>
    <t>老津町</t>
    <rPh sb="0" eb="3">
      <t>オイツチョウ</t>
    </rPh>
    <phoneticPr fontId="3"/>
  </si>
  <si>
    <t>豊橋環状線</t>
    <rPh sb="0" eb="2">
      <t>トヨハシ</t>
    </rPh>
    <rPh sb="2" eb="5">
      <t>カンジョウセン</t>
    </rPh>
    <phoneticPr fontId="3"/>
  </si>
  <si>
    <t>資料：「全国道路・街路交通情勢調査」</t>
    <rPh sb="0" eb="2">
      <t>シリョウ</t>
    </rPh>
    <rPh sb="4" eb="6">
      <t>ゼンコク</t>
    </rPh>
    <rPh sb="6" eb="8">
      <t>ドウロ</t>
    </rPh>
    <rPh sb="9" eb="11">
      <t>ガイロ</t>
    </rPh>
    <rPh sb="11" eb="13">
      <t>コウツウ</t>
    </rPh>
    <rPh sb="13" eb="15">
      <t>ジョウセイ</t>
    </rPh>
    <rPh sb="15" eb="17">
      <t>チョウサ</t>
    </rPh>
    <phoneticPr fontId="3"/>
  </si>
  <si>
    <t>令和元年度</t>
    <rPh sb="0" eb="2">
      <t>レイワ</t>
    </rPh>
    <rPh sb="2" eb="3">
      <t>ガン</t>
    </rPh>
    <phoneticPr fontId="3"/>
  </si>
  <si>
    <t>(     〃    )</t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</si>
  <si>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3"/>
  </si>
  <si>
    <t>資料：ＮＴＴ西日本東海支店</t>
    <rPh sb="0" eb="2">
      <t>シリョウ</t>
    </rPh>
    <rPh sb="6" eb="9">
      <t>ニシニホン</t>
    </rPh>
    <rPh sb="9" eb="11">
      <t>トウカイ</t>
    </rPh>
    <rPh sb="11" eb="13">
      <t>シテン</t>
    </rPh>
    <phoneticPr fontId="3"/>
  </si>
  <si>
    <t>１０－８　三河港海上出入貨物量</t>
    <rPh sb="5" eb="7">
      <t>ミカワ</t>
    </rPh>
    <rPh sb="7" eb="8">
      <t>コウ</t>
    </rPh>
    <rPh sb="8" eb="10">
      <t>カイジョウ</t>
    </rPh>
    <rPh sb="10" eb="12">
      <t>デイ</t>
    </rPh>
    <rPh sb="12" eb="14">
      <t>カモツ</t>
    </rPh>
    <rPh sb="14" eb="15">
      <t>リョウ</t>
    </rPh>
    <phoneticPr fontId="3"/>
  </si>
  <si>
    <t>３</t>
    <phoneticPr fontId="3"/>
  </si>
  <si>
    <t>１０－２　東 海 旅 客 鉄 道 の 乗 客</t>
    <rPh sb="5" eb="6">
      <t>ヒガシ</t>
    </rPh>
    <rPh sb="7" eb="8">
      <t>ウミ</t>
    </rPh>
    <rPh sb="9" eb="10">
      <t>タビ</t>
    </rPh>
    <rPh sb="11" eb="12">
      <t>キャク</t>
    </rPh>
    <rPh sb="13" eb="14">
      <t>テツ</t>
    </rPh>
    <rPh sb="15" eb="16">
      <t>ミチ</t>
    </rPh>
    <rPh sb="19" eb="20">
      <t>ジョウ</t>
    </rPh>
    <rPh sb="21" eb="22">
      <t>キャク</t>
    </rPh>
    <phoneticPr fontId="3"/>
  </si>
  <si>
    <t>１０－１　豊 橋 鉄 道 の 乗 降 車 人 数</t>
    <rPh sb="5" eb="6">
      <t>ユタカ</t>
    </rPh>
    <rPh sb="7" eb="8">
      <t>ハシ</t>
    </rPh>
    <rPh sb="9" eb="10">
      <t>テツ</t>
    </rPh>
    <rPh sb="11" eb="12">
      <t>ミチ</t>
    </rPh>
    <rPh sb="15" eb="16">
      <t>ジョウ</t>
    </rPh>
    <rPh sb="17" eb="18">
      <t>フ</t>
    </rPh>
    <rPh sb="19" eb="20">
      <t>シャ</t>
    </rPh>
    <rPh sb="21" eb="22">
      <t>ニン</t>
    </rPh>
    <rPh sb="23" eb="24">
      <t>スウ</t>
    </rPh>
    <phoneticPr fontId="3"/>
  </si>
  <si>
    <t>１０－３　名 古 屋 鉄 道 の 乗 降 車 人 数</t>
    <rPh sb="5" eb="6">
      <t>メイ</t>
    </rPh>
    <rPh sb="7" eb="8">
      <t>イニシエ</t>
    </rPh>
    <rPh sb="9" eb="10">
      <t>ヤ</t>
    </rPh>
    <rPh sb="11" eb="12">
      <t>テツ</t>
    </rPh>
    <rPh sb="13" eb="14">
      <t>ミチ</t>
    </rPh>
    <rPh sb="17" eb="18">
      <t>ジョウ</t>
    </rPh>
    <rPh sb="19" eb="20">
      <t>タカシ</t>
    </rPh>
    <rPh sb="21" eb="22">
      <t>シャ</t>
    </rPh>
    <rPh sb="23" eb="24">
      <t>ヒト</t>
    </rPh>
    <rPh sb="25" eb="26">
      <t>カズ</t>
    </rPh>
    <phoneticPr fontId="3"/>
  </si>
  <si>
    <t>１０－１０　公共駐車場利用状況</t>
    <rPh sb="6" eb="8">
      <t>コウキョウ</t>
    </rPh>
    <rPh sb="8" eb="11">
      <t>チュウシャジョウ</t>
    </rPh>
    <rPh sb="11" eb="13">
      <t>リヨウ</t>
    </rPh>
    <rPh sb="13" eb="15">
      <t>ジョウキョウ</t>
    </rPh>
    <phoneticPr fontId="3"/>
  </si>
  <si>
    <t>１０－１３　自転車等駐車場利用者数</t>
    <rPh sb="6" eb="9">
      <t>ジテンシャ</t>
    </rPh>
    <rPh sb="9" eb="10">
      <t>トウ</t>
    </rPh>
    <rPh sb="10" eb="13">
      <t>チュウシャジョウ</t>
    </rPh>
    <rPh sb="13" eb="16">
      <t>リヨウシャ</t>
    </rPh>
    <rPh sb="16" eb="17">
      <t>スウ</t>
    </rPh>
    <phoneticPr fontId="3"/>
  </si>
  <si>
    <t>１０－４　電車・バスの運輸状況</t>
    <rPh sb="5" eb="7">
      <t>デンシャ</t>
    </rPh>
    <rPh sb="11" eb="13">
      <t>ウンユ</t>
    </rPh>
    <rPh sb="13" eb="15">
      <t>ジョウキョウ</t>
    </rPh>
    <phoneticPr fontId="3"/>
  </si>
  <si>
    <r>
      <t>定</t>
    </r>
    <r>
      <rPr>
        <sz val="7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期</t>
    </r>
    <r>
      <rPr>
        <sz val="7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バ</t>
    </r>
    <r>
      <rPr>
        <sz val="7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ス</t>
    </r>
    <rPh sb="0" eb="1">
      <t>サダム</t>
    </rPh>
    <rPh sb="2" eb="3">
      <t>キ</t>
    </rPh>
    <phoneticPr fontId="3"/>
  </si>
  <si>
    <t>１０－５　タクシーの運輸状況</t>
    <rPh sb="10" eb="12">
      <t>ウンユ</t>
    </rPh>
    <rPh sb="12" eb="14">
      <t>ジョウキョウ</t>
    </rPh>
    <phoneticPr fontId="3"/>
  </si>
  <si>
    <t>１０－６　豊橋駅貨物発着状況</t>
    <rPh sb="5" eb="8">
      <t>トヨハシエキ</t>
    </rPh>
    <rPh sb="8" eb="10">
      <t>カモツ</t>
    </rPh>
    <rPh sb="10" eb="12">
      <t>ハッチャク</t>
    </rPh>
    <rPh sb="12" eb="14">
      <t>ジョウキョウ</t>
    </rPh>
    <phoneticPr fontId="3"/>
  </si>
  <si>
    <t>１０－７　三河港入港船舶数</t>
    <rPh sb="5" eb="7">
      <t>ミカワ</t>
    </rPh>
    <rPh sb="7" eb="8">
      <t>コウ</t>
    </rPh>
    <rPh sb="8" eb="10">
      <t>ニュウコウ</t>
    </rPh>
    <rPh sb="10" eb="12">
      <t>センパク</t>
    </rPh>
    <rPh sb="12" eb="13">
      <t>カズ</t>
    </rPh>
    <phoneticPr fontId="3"/>
  </si>
  <si>
    <t xml:space="preserve">           6,000～9,999トン</t>
    <phoneticPr fontId="3"/>
  </si>
  <si>
    <t xml:space="preserve">           3,000～5,999トン</t>
    <phoneticPr fontId="3"/>
  </si>
  <si>
    <t xml:space="preserve">           1,000～2,999トン</t>
    <phoneticPr fontId="3"/>
  </si>
  <si>
    <r>
      <t xml:space="preserve">         </t>
    </r>
    <r>
      <rPr>
        <sz val="2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10,000トン以上</t>
    </r>
    <rPh sb="18" eb="20">
      <t>イジョウ</t>
    </rPh>
    <phoneticPr fontId="3"/>
  </si>
  <si>
    <r>
      <t xml:space="preserve">             </t>
    </r>
    <r>
      <rPr>
        <sz val="8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 xml:space="preserve">500～  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999トン</t>
    </r>
    <phoneticPr fontId="3"/>
  </si>
  <si>
    <r>
      <t xml:space="preserve">                 5～  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499トン</t>
    </r>
    <phoneticPr fontId="3"/>
  </si>
  <si>
    <t>１０－９　三河港輸出入額推移</t>
    <rPh sb="5" eb="7">
      <t>ミカワ</t>
    </rPh>
    <rPh sb="7" eb="8">
      <t>コウ</t>
    </rPh>
    <rPh sb="8" eb="11">
      <t>ユシュツニュウ</t>
    </rPh>
    <rPh sb="11" eb="12">
      <t>ガク</t>
    </rPh>
    <rPh sb="12" eb="14">
      <t>スイイ</t>
    </rPh>
    <phoneticPr fontId="3"/>
  </si>
  <si>
    <t>単位：台（各年３月３１日現在）</t>
    <rPh sb="0" eb="2">
      <t>タンイ</t>
    </rPh>
    <rPh sb="3" eb="4">
      <t>ダイ</t>
    </rPh>
    <rPh sb="5" eb="6">
      <t>カク</t>
    </rPh>
    <rPh sb="6" eb="7">
      <t>トシ</t>
    </rPh>
    <rPh sb="8" eb="9">
      <t>ガツ</t>
    </rPh>
    <rPh sb="11" eb="12">
      <t>ニチ</t>
    </rPh>
    <rPh sb="12" eb="14">
      <t>ゲンザイ</t>
    </rPh>
    <phoneticPr fontId="3"/>
  </si>
  <si>
    <t>令 和
２年</t>
    <rPh sb="0" eb="1">
      <t>レイ</t>
    </rPh>
    <rPh sb="2" eb="3">
      <t>ワ</t>
    </rPh>
    <rPh sb="5" eb="6">
      <t>ネン</t>
    </rPh>
    <phoneticPr fontId="3"/>
  </si>
  <si>
    <t>一         種（50cc以下）</t>
    <rPh sb="0" eb="1">
      <t>１</t>
    </rPh>
    <rPh sb="10" eb="11">
      <t>タネ</t>
    </rPh>
    <rPh sb="16" eb="18">
      <t>イカ</t>
    </rPh>
    <phoneticPr fontId="3"/>
  </si>
  <si>
    <t>二   種   甲 （ 91～125cc）</t>
    <rPh sb="0" eb="1">
      <t>ニ</t>
    </rPh>
    <rPh sb="4" eb="5">
      <t>タネ</t>
    </rPh>
    <rPh sb="8" eb="9">
      <t>コウ</t>
    </rPh>
    <phoneticPr fontId="3"/>
  </si>
  <si>
    <r>
      <t>二   種  乙（ 51～90cc）</t>
    </r>
    <r>
      <rPr>
        <sz val="11"/>
        <rFont val="ＭＳ Ｐゴシック"/>
        <family val="3"/>
        <charset val="128"/>
      </rPr>
      <t/>
    </r>
    <rPh sb="0" eb="1">
      <t>ニ</t>
    </rPh>
    <rPh sb="4" eb="5">
      <t>タネ</t>
    </rPh>
    <rPh sb="7" eb="8">
      <t>オツ</t>
    </rPh>
    <phoneticPr fontId="3"/>
  </si>
  <si>
    <t>軽二輪車（126～250cc）</t>
    <rPh sb="0" eb="1">
      <t>カル</t>
    </rPh>
    <rPh sb="1" eb="3">
      <t>ニリン</t>
    </rPh>
    <rPh sb="3" eb="4">
      <t>クルマ</t>
    </rPh>
    <phoneticPr fontId="3"/>
  </si>
  <si>
    <r>
      <t>１０－１２　種</t>
    </r>
    <r>
      <rPr>
        <sz val="12"/>
        <rFont val="ＭＳ Ｐ明朝"/>
        <family val="1"/>
        <charset val="128"/>
      </rPr>
      <t>　</t>
    </r>
    <r>
      <rPr>
        <sz val="16"/>
        <rFont val="ＭＳ Ｐ明朝"/>
        <family val="1"/>
        <charset val="128"/>
      </rPr>
      <t>類</t>
    </r>
    <r>
      <rPr>
        <sz val="12"/>
        <rFont val="ＭＳ Ｐ明朝"/>
        <family val="1"/>
        <charset val="128"/>
      </rPr>
      <t>　</t>
    </r>
    <r>
      <rPr>
        <sz val="16"/>
        <rFont val="ＭＳ Ｐ明朝"/>
        <family val="1"/>
        <charset val="128"/>
      </rPr>
      <t>別</t>
    </r>
    <r>
      <rPr>
        <sz val="12"/>
        <rFont val="ＭＳ Ｐ明朝"/>
        <family val="1"/>
        <charset val="128"/>
      </rPr>
      <t>　</t>
    </r>
    <r>
      <rPr>
        <sz val="16"/>
        <rFont val="ＭＳ Ｐ明朝"/>
        <family val="1"/>
        <charset val="128"/>
      </rPr>
      <t>自</t>
    </r>
    <r>
      <rPr>
        <sz val="12"/>
        <rFont val="ＭＳ Ｐ明朝"/>
        <family val="1"/>
        <charset val="128"/>
      </rPr>
      <t>　</t>
    </r>
    <r>
      <rPr>
        <sz val="16"/>
        <rFont val="ＭＳ Ｐ明朝"/>
        <family val="1"/>
        <charset val="128"/>
      </rPr>
      <t>動</t>
    </r>
    <r>
      <rPr>
        <sz val="12"/>
        <rFont val="ＭＳ Ｐ明朝"/>
        <family val="1"/>
        <charset val="128"/>
      </rPr>
      <t>　</t>
    </r>
    <r>
      <rPr>
        <sz val="16"/>
        <rFont val="ＭＳ Ｐ明朝"/>
        <family val="1"/>
        <charset val="128"/>
      </rPr>
      <t>車</t>
    </r>
    <r>
      <rPr>
        <sz val="12"/>
        <rFont val="ＭＳ Ｐ明朝"/>
        <family val="1"/>
        <charset val="128"/>
      </rPr>
      <t>　</t>
    </r>
    <r>
      <rPr>
        <sz val="16"/>
        <rFont val="ＭＳ Ｐ明朝"/>
        <family val="1"/>
        <charset val="128"/>
      </rPr>
      <t>数</t>
    </r>
    <rPh sb="6" eb="7">
      <t>タネ</t>
    </rPh>
    <rPh sb="8" eb="9">
      <t>タグイ</t>
    </rPh>
    <rPh sb="10" eb="11">
      <t>ベツ</t>
    </rPh>
    <rPh sb="12" eb="13">
      <t>ジ</t>
    </rPh>
    <rPh sb="14" eb="15">
      <t>ドウ</t>
    </rPh>
    <rPh sb="16" eb="17">
      <t>クルマ</t>
    </rPh>
    <rPh sb="18" eb="19">
      <t>スウ</t>
    </rPh>
    <phoneticPr fontId="3"/>
  </si>
  <si>
    <r>
      <rPr>
        <sz val="10"/>
        <color theme="0"/>
        <rFont val="ＭＳ Ｐ明朝"/>
        <family val="1"/>
        <charset val="128"/>
      </rPr>
      <t>資料：</t>
    </r>
    <r>
      <rPr>
        <sz val="10"/>
        <rFont val="ＭＳ Ｐ明朝"/>
        <family val="1"/>
        <charset val="128"/>
      </rPr>
      <t>（一社）全国軽自動車協会連合会愛知事務所、資産税課</t>
    </r>
    <rPh sb="0" eb="2">
      <t>シリョウ</t>
    </rPh>
    <rPh sb="4" eb="5">
      <t>イチ</t>
    </rPh>
    <rPh sb="5" eb="6">
      <t>シャ</t>
    </rPh>
    <rPh sb="7" eb="9">
      <t>ゼンコク</t>
    </rPh>
    <rPh sb="9" eb="13">
      <t>ケイジドウシャ</t>
    </rPh>
    <rPh sb="13" eb="15">
      <t>キョウカイ</t>
    </rPh>
    <rPh sb="15" eb="18">
      <t>レンゴウカイ</t>
    </rPh>
    <rPh sb="18" eb="20">
      <t>アイチ</t>
    </rPh>
    <rPh sb="20" eb="22">
      <t>ジム</t>
    </rPh>
    <rPh sb="22" eb="23">
      <t>ショ</t>
    </rPh>
    <rPh sb="24" eb="26">
      <t>シサン</t>
    </rPh>
    <rPh sb="26" eb="27">
      <t>ゼイ</t>
    </rPh>
    <rPh sb="27" eb="28">
      <t>カ</t>
    </rPh>
    <phoneticPr fontId="3"/>
  </si>
  <si>
    <t>１０－１４　放置自転車等撤去・返還台数</t>
    <rPh sb="6" eb="8">
      <t>ホウチ</t>
    </rPh>
    <rPh sb="8" eb="11">
      <t>ジテンシャ</t>
    </rPh>
    <rPh sb="11" eb="12">
      <t>トウ</t>
    </rPh>
    <rPh sb="12" eb="14">
      <t>テッキョ</t>
    </rPh>
    <rPh sb="15" eb="17">
      <t>ヘンカン</t>
    </rPh>
    <rPh sb="17" eb="19">
      <t>ダイスウ</t>
    </rPh>
    <phoneticPr fontId="3"/>
  </si>
  <si>
    <t>１０－１５　電　話　施　設　状　況</t>
    <rPh sb="6" eb="7">
      <t>デン</t>
    </rPh>
    <rPh sb="8" eb="9">
      <t>ハナシ</t>
    </rPh>
    <rPh sb="10" eb="11">
      <t>ホドコ</t>
    </rPh>
    <rPh sb="12" eb="13">
      <t>セツ</t>
    </rPh>
    <rPh sb="14" eb="15">
      <t>ジョウ</t>
    </rPh>
    <rPh sb="16" eb="17">
      <t>イワン</t>
    </rPh>
    <phoneticPr fontId="3"/>
  </si>
  <si>
    <t>（各年３月３１日現在）</t>
    <rPh sb="1" eb="3">
      <t>カクトシ</t>
    </rPh>
    <rPh sb="4" eb="5">
      <t>ガツ</t>
    </rPh>
    <rPh sb="7" eb="10">
      <t>ニチゲンザイ</t>
    </rPh>
    <phoneticPr fontId="3"/>
  </si>
  <si>
    <t>公 衆 電 話</t>
  </si>
  <si>
    <t>令和 ２ 年</t>
    <rPh sb="0" eb="2">
      <t>レイワ</t>
    </rPh>
    <rPh sb="5" eb="6">
      <t>ネン</t>
    </rPh>
    <phoneticPr fontId="3"/>
  </si>
  <si>
    <t>　　　</t>
    <phoneticPr fontId="3"/>
  </si>
  <si>
    <t>　（注）ＪＲ線及び豊橋鉄道線との連絡乗降車数を含む合計。</t>
    <rPh sb="2" eb="3">
      <t>チュウ</t>
    </rPh>
    <rPh sb="6" eb="7">
      <t>セン</t>
    </rPh>
    <rPh sb="7" eb="8">
      <t>オヨ</t>
    </rPh>
    <rPh sb="9" eb="11">
      <t>トヨハシ</t>
    </rPh>
    <rPh sb="11" eb="13">
      <t>テツドウ</t>
    </rPh>
    <rPh sb="13" eb="14">
      <t>セン</t>
    </rPh>
    <rPh sb="16" eb="18">
      <t>レンラク</t>
    </rPh>
    <rPh sb="18" eb="20">
      <t>ジョウコウ</t>
    </rPh>
    <rPh sb="20" eb="21">
      <t>シャ</t>
    </rPh>
    <rPh sb="21" eb="22">
      <t>スウ</t>
    </rPh>
    <rPh sb="23" eb="24">
      <t>フク</t>
    </rPh>
    <rPh sb="25" eb="27">
      <t>ゴウケイ</t>
    </rPh>
    <phoneticPr fontId="3"/>
  </si>
  <si>
    <t>４</t>
    <phoneticPr fontId="3"/>
  </si>
  <si>
    <t>　（注）輸送人員は令和3年度中の人員。</t>
    <rPh sb="2" eb="3">
      <t>チュウ</t>
    </rPh>
    <rPh sb="4" eb="6">
      <t>ユソウ</t>
    </rPh>
    <rPh sb="6" eb="8">
      <t>ジンイン</t>
    </rPh>
    <rPh sb="9" eb="10">
      <t>レイ</t>
    </rPh>
    <rPh sb="10" eb="11">
      <t>ワ</t>
    </rPh>
    <rPh sb="12" eb="14">
      <t>ネンド</t>
    </rPh>
    <rPh sb="14" eb="15">
      <t>チュウ</t>
    </rPh>
    <rPh sb="16" eb="18">
      <t>ジンイン</t>
    </rPh>
    <phoneticPr fontId="3"/>
  </si>
  <si>
    <t>２</t>
    <phoneticPr fontId="3"/>
  </si>
  <si>
    <t>　　　　　　　 ２</t>
    <phoneticPr fontId="3"/>
  </si>
  <si>
    <t>　　　　　　　 ３</t>
    <phoneticPr fontId="3"/>
  </si>
  <si>
    <t xml:space="preserve">            ２</t>
    <phoneticPr fontId="3"/>
  </si>
  <si>
    <t xml:space="preserve">            ３</t>
    <phoneticPr fontId="3"/>
  </si>
  <si>
    <r>
      <t xml:space="preserve">               ２</t>
    </r>
    <r>
      <rPr>
        <sz val="11"/>
        <rFont val="ＭＳ Ｐゴシック"/>
        <family val="3"/>
        <charset val="128"/>
      </rPr>
      <t/>
    </r>
    <phoneticPr fontId="3"/>
  </si>
  <si>
    <t>年　　度</t>
    <rPh sb="0" eb="1">
      <t>ネン</t>
    </rPh>
    <rPh sb="3" eb="4">
      <t>ド</t>
    </rPh>
    <phoneticPr fontId="3"/>
  </si>
  <si>
    <t>年　　度</t>
    <rPh sb="0" eb="1">
      <t>トシ</t>
    </rPh>
    <rPh sb="3" eb="4">
      <t>ド</t>
    </rPh>
    <phoneticPr fontId="3"/>
  </si>
  <si>
    <t xml:space="preserve">  ３</t>
    <phoneticPr fontId="3"/>
  </si>
  <si>
    <t>平成３０年度</t>
    <rPh sb="0" eb="2">
      <t>ヘイセイ</t>
    </rPh>
    <rPh sb="4" eb="5">
      <t>ネン</t>
    </rPh>
    <rPh sb="5" eb="6">
      <t>ド</t>
    </rPh>
    <phoneticPr fontId="3"/>
  </si>
  <si>
    <t>４</t>
  </si>
  <si>
    <t>２</t>
  </si>
  <si>
    <t>３</t>
  </si>
  <si>
    <t>路線数（路線）</t>
    <rPh sb="0" eb="2">
      <t>ロセン</t>
    </rPh>
    <rPh sb="2" eb="3">
      <t>スウ</t>
    </rPh>
    <rPh sb="4" eb="6">
      <t>ロセン</t>
    </rPh>
    <phoneticPr fontId="3"/>
  </si>
  <si>
    <t>営業距離（km）</t>
    <rPh sb="0" eb="2">
      <t>エイギョウ</t>
    </rPh>
    <rPh sb="2" eb="4">
      <t>キョリ</t>
    </rPh>
    <phoneticPr fontId="3"/>
  </si>
  <si>
    <t>車 両 数（両）</t>
    <rPh sb="0" eb="1">
      <t>クルマ</t>
    </rPh>
    <rPh sb="2" eb="3">
      <t>リョウ</t>
    </rPh>
    <rPh sb="4" eb="5">
      <t>スウ</t>
    </rPh>
    <rPh sb="6" eb="7">
      <t>リョウ</t>
    </rPh>
    <phoneticPr fontId="3"/>
  </si>
  <si>
    <r>
      <t>平成３０年度</t>
    </r>
    <r>
      <rPr>
        <sz val="10"/>
        <rFont val="ＭＳ 明朝"/>
        <family val="1"/>
        <charset val="128"/>
      </rPr>
      <t/>
    </r>
    <rPh sb="0" eb="2">
      <t>ヘイセイ</t>
    </rPh>
    <rPh sb="4" eb="6">
      <t>ネンド</t>
    </rPh>
    <phoneticPr fontId="3"/>
  </si>
  <si>
    <t>輸送回数（千回）</t>
    <rPh sb="0" eb="2">
      <t>ユソウ</t>
    </rPh>
    <rPh sb="2" eb="4">
      <t>カイスウ</t>
    </rPh>
    <rPh sb="5" eb="7">
      <t>センカイ</t>
    </rPh>
    <phoneticPr fontId="3"/>
  </si>
  <si>
    <t>（各年度３月３１日現在）</t>
    <rPh sb="1" eb="2">
      <t>カク</t>
    </rPh>
    <rPh sb="2" eb="3">
      <t>ネン</t>
    </rPh>
    <rPh sb="3" eb="4">
      <t>ド</t>
    </rPh>
    <rPh sb="5" eb="6">
      <t>ガツ</t>
    </rPh>
    <rPh sb="8" eb="11">
      <t>ニチゲンザイ</t>
    </rPh>
    <phoneticPr fontId="3"/>
  </si>
  <si>
    <r>
      <t>　　</t>
    </r>
    <r>
      <rPr>
        <sz val="8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平　成　３０　年</t>
    </r>
    <rPh sb="3" eb="4">
      <t>ヒラ</t>
    </rPh>
    <rPh sb="5" eb="6">
      <t>シゲル</t>
    </rPh>
    <rPh sb="10" eb="11">
      <t>ネン</t>
    </rPh>
    <phoneticPr fontId="3"/>
  </si>
  <si>
    <t>　　　　　　　 ４</t>
    <phoneticPr fontId="3"/>
  </si>
  <si>
    <t xml:space="preserve">            ４</t>
    <phoneticPr fontId="3"/>
  </si>
  <si>
    <t>平 成
３１年</t>
    <rPh sb="0" eb="1">
      <t>ヒラ</t>
    </rPh>
    <rPh sb="2" eb="3">
      <t>シゲル</t>
    </rPh>
    <rPh sb="6" eb="7">
      <t>ネン</t>
    </rPh>
    <phoneticPr fontId="3"/>
  </si>
  <si>
    <t>５</t>
    <phoneticPr fontId="3"/>
  </si>
  <si>
    <t xml:space="preserve">               ３</t>
  </si>
  <si>
    <t xml:space="preserve">               ４</t>
    <phoneticPr fontId="3"/>
  </si>
  <si>
    <r>
      <t>平成３１</t>
    </r>
    <r>
      <rPr>
        <sz val="10"/>
        <rFont val="ＭＳ Ｐ明朝"/>
        <family val="1"/>
        <charset val="128"/>
      </rPr>
      <t>年</t>
    </r>
    <r>
      <rPr>
        <sz val="10"/>
        <rFont val="ＭＳ 明朝"/>
        <family val="1"/>
        <charset val="128"/>
      </rPr>
      <t/>
    </r>
    <rPh sb="0" eb="2">
      <t>ヘイセイ</t>
    </rPh>
    <rPh sb="4" eb="5">
      <t>ネン</t>
    </rPh>
    <phoneticPr fontId="3"/>
  </si>
  <si>
    <t xml:space="preserve">   ４ </t>
  </si>
  <si>
    <t xml:space="preserve">   ５</t>
    <phoneticPr fontId="3"/>
  </si>
  <si>
    <t>東細谷町一里山</t>
    <rPh sb="0" eb="1">
      <t>ヒガシ</t>
    </rPh>
    <rPh sb="1" eb="3">
      <t>ホソヤ</t>
    </rPh>
    <rPh sb="3" eb="4">
      <t>チョウ</t>
    </rPh>
    <rPh sb="4" eb="6">
      <t>イチリ</t>
    </rPh>
    <rPh sb="6" eb="7">
      <t>ヤマ</t>
    </rPh>
    <phoneticPr fontId="3"/>
  </si>
  <si>
    <t>大岩町久保田</t>
    <rPh sb="0" eb="3">
      <t>オオイワチョウ</t>
    </rPh>
    <rPh sb="3" eb="6">
      <t>クボタ</t>
    </rPh>
    <phoneticPr fontId="3"/>
  </si>
  <si>
    <t>東新町</t>
    <rPh sb="0" eb="3">
      <t>トウシンチョウ</t>
    </rPh>
    <phoneticPr fontId="3"/>
  </si>
  <si>
    <t>八町通五丁目</t>
    <rPh sb="0" eb="2">
      <t>ハッチョウ</t>
    </rPh>
    <rPh sb="2" eb="3">
      <t>ドオ</t>
    </rPh>
    <rPh sb="3" eb="6">
      <t>ゴチョウメ</t>
    </rPh>
    <phoneticPr fontId="3"/>
  </si>
  <si>
    <t>今橋町</t>
    <rPh sb="0" eb="2">
      <t>イマハシ</t>
    </rPh>
    <rPh sb="2" eb="3">
      <t>チョウ</t>
    </rPh>
    <phoneticPr fontId="3"/>
  </si>
  <si>
    <t>下地町瀬上</t>
    <rPh sb="0" eb="3">
      <t>シモジチョウ</t>
    </rPh>
    <rPh sb="3" eb="5">
      <t>セガミ</t>
    </rPh>
    <phoneticPr fontId="3"/>
  </si>
  <si>
    <t>東細谷町東中田</t>
    <rPh sb="0" eb="4">
      <t>ヒガシホソヤチョウ</t>
    </rPh>
    <rPh sb="4" eb="5">
      <t>ヒガシ</t>
    </rPh>
    <rPh sb="5" eb="7">
      <t>ナカタ</t>
    </rPh>
    <phoneticPr fontId="3"/>
  </si>
  <si>
    <t>小島町海見坂</t>
    <rPh sb="0" eb="2">
      <t>コジマ</t>
    </rPh>
    <rPh sb="2" eb="3">
      <t>チョウ</t>
    </rPh>
    <rPh sb="3" eb="4">
      <t>ウミ</t>
    </rPh>
    <rPh sb="4" eb="5">
      <t>ミ</t>
    </rPh>
    <rPh sb="5" eb="6">
      <t>サカ</t>
    </rPh>
    <phoneticPr fontId="3"/>
  </si>
  <si>
    <t>東七根町稲場</t>
    <rPh sb="0" eb="1">
      <t>ヒガシ</t>
    </rPh>
    <rPh sb="1" eb="3">
      <t>ナナネ</t>
    </rPh>
    <rPh sb="3" eb="4">
      <t>チョウ</t>
    </rPh>
    <rPh sb="4" eb="6">
      <t>イナバ</t>
    </rPh>
    <phoneticPr fontId="3"/>
  </si>
  <si>
    <t>野依町上古川</t>
    <rPh sb="0" eb="3">
      <t>ノヨリチョウ</t>
    </rPh>
    <rPh sb="3" eb="6">
      <t>カミフルカワ</t>
    </rPh>
    <phoneticPr fontId="3"/>
  </si>
  <si>
    <t>野依台一丁目</t>
    <rPh sb="0" eb="3">
      <t>ノヨリダイ</t>
    </rPh>
    <rPh sb="3" eb="4">
      <t>イチ</t>
    </rPh>
    <rPh sb="4" eb="6">
      <t>チョウメ</t>
    </rPh>
    <phoneticPr fontId="3"/>
  </si>
  <si>
    <t>大清水町大清水</t>
    <rPh sb="0" eb="3">
      <t>オオシミズ</t>
    </rPh>
    <rPh sb="3" eb="4">
      <t>チョウ</t>
    </rPh>
    <rPh sb="4" eb="7">
      <t>オオシミズ</t>
    </rPh>
    <phoneticPr fontId="3"/>
  </si>
  <si>
    <t>船渡町稲新田</t>
    <rPh sb="0" eb="3">
      <t>フナトチョウ</t>
    </rPh>
    <rPh sb="3" eb="4">
      <t>イネ</t>
    </rPh>
    <rPh sb="4" eb="6">
      <t>ニッタ</t>
    </rPh>
    <phoneticPr fontId="3"/>
  </si>
  <si>
    <t>神野新田町ヘノ割</t>
    <rPh sb="0" eb="5">
      <t>ジンノシンデンチョウ</t>
    </rPh>
    <rPh sb="7" eb="8">
      <t>ワ</t>
    </rPh>
    <phoneticPr fontId="3"/>
  </si>
  <si>
    <t>神野新田町京ノ割</t>
    <rPh sb="0" eb="5">
      <t>ジンノシンデンチョウ</t>
    </rPh>
    <rPh sb="5" eb="6">
      <t>キョウ</t>
    </rPh>
    <rPh sb="7" eb="8">
      <t>ワリ</t>
    </rPh>
    <phoneticPr fontId="3"/>
  </si>
  <si>
    <t>吉前町東吉前新田</t>
    <rPh sb="0" eb="1">
      <t>キチ</t>
    </rPh>
    <rPh sb="1" eb="2">
      <t>マエ</t>
    </rPh>
    <rPh sb="2" eb="3">
      <t>チョウ</t>
    </rPh>
    <rPh sb="3" eb="4">
      <t>ヒガシ</t>
    </rPh>
    <rPh sb="4" eb="5">
      <t>キチ</t>
    </rPh>
    <rPh sb="5" eb="6">
      <t>マエ</t>
    </rPh>
    <rPh sb="6" eb="8">
      <t>ニッタ</t>
    </rPh>
    <phoneticPr fontId="3"/>
  </si>
  <si>
    <t>細谷町中尾</t>
    <rPh sb="0" eb="2">
      <t>ホソヤ</t>
    </rPh>
    <rPh sb="2" eb="3">
      <t>マチ</t>
    </rPh>
    <rPh sb="3" eb="4">
      <t>ナカ</t>
    </rPh>
    <rPh sb="4" eb="5">
      <t>オ</t>
    </rPh>
    <phoneticPr fontId="3"/>
  </si>
  <si>
    <t>日色野町前田</t>
    <rPh sb="0" eb="4">
      <t>ヒシキノチョウ</t>
    </rPh>
    <rPh sb="4" eb="6">
      <t>マエダ</t>
    </rPh>
    <phoneticPr fontId="3"/>
  </si>
  <si>
    <t>石巻本町清水</t>
    <rPh sb="0" eb="2">
      <t>イシマキ</t>
    </rPh>
    <rPh sb="2" eb="4">
      <t>ホンマチ</t>
    </rPh>
    <rPh sb="4" eb="6">
      <t>シミズ</t>
    </rPh>
    <phoneticPr fontId="3"/>
  </si>
  <si>
    <t>二川町北裏</t>
    <rPh sb="0" eb="3">
      <t>フタガワチョウ</t>
    </rPh>
    <rPh sb="3" eb="5">
      <t>キタウラ</t>
    </rPh>
    <phoneticPr fontId="3"/>
  </si>
  <si>
    <t>多米町滝ノ谷</t>
    <rPh sb="0" eb="2">
      <t>タメ</t>
    </rPh>
    <rPh sb="2" eb="3">
      <t>チョウ</t>
    </rPh>
    <rPh sb="3" eb="4">
      <t>タキ</t>
    </rPh>
    <rPh sb="5" eb="6">
      <t>タニ</t>
    </rPh>
    <phoneticPr fontId="3"/>
  </si>
  <si>
    <t>牛川町北台</t>
    <rPh sb="0" eb="3">
      <t>ウシカワチョウ</t>
    </rPh>
    <rPh sb="3" eb="4">
      <t>キタ</t>
    </rPh>
    <rPh sb="4" eb="5">
      <t>ダイ</t>
    </rPh>
    <phoneticPr fontId="3"/>
  </si>
  <si>
    <t>石巻本町北市場</t>
    <rPh sb="0" eb="2">
      <t>イシマキ</t>
    </rPh>
    <rPh sb="2" eb="4">
      <t>ホンマチ</t>
    </rPh>
    <rPh sb="4" eb="5">
      <t>キタ</t>
    </rPh>
    <rPh sb="5" eb="6">
      <t>イチ</t>
    </rPh>
    <rPh sb="6" eb="7">
      <t>バ</t>
    </rPh>
    <phoneticPr fontId="3"/>
  </si>
  <si>
    <t>南栄町蟹原</t>
    <rPh sb="0" eb="1">
      <t>ミナミ</t>
    </rPh>
    <rPh sb="1" eb="2">
      <t>サカエ</t>
    </rPh>
    <rPh sb="2" eb="3">
      <t>マチ</t>
    </rPh>
    <rPh sb="3" eb="4">
      <t>カニ</t>
    </rPh>
    <rPh sb="4" eb="5">
      <t>ハラ</t>
    </rPh>
    <phoneticPr fontId="3"/>
  </si>
  <si>
    <t>曙町若松</t>
    <rPh sb="0" eb="2">
      <t>アケボノチョウ</t>
    </rPh>
    <rPh sb="2" eb="4">
      <t>ワカマツ</t>
    </rPh>
    <phoneticPr fontId="3"/>
  </si>
  <si>
    <t>高師町北原</t>
    <rPh sb="0" eb="3">
      <t>タカシチョウ</t>
    </rPh>
    <rPh sb="3" eb="5">
      <t>キタハラ</t>
    </rPh>
    <phoneticPr fontId="3"/>
  </si>
  <si>
    <t>瓦町通二丁目</t>
    <rPh sb="0" eb="1">
      <t>カワラ</t>
    </rPh>
    <rPh sb="1" eb="2">
      <t>マチ</t>
    </rPh>
    <rPh sb="2" eb="3">
      <t>ドオ</t>
    </rPh>
    <rPh sb="3" eb="6">
      <t>ニチョウメ</t>
    </rPh>
    <phoneticPr fontId="3"/>
  </si>
  <si>
    <t>杉山町</t>
    <rPh sb="0" eb="3">
      <t>スギヤマチョウ</t>
    </rPh>
    <phoneticPr fontId="3"/>
  </si>
  <si>
    <t>-</t>
  </si>
  <si>
    <t>（　再 掲  ）</t>
    <phoneticPr fontId="3"/>
  </si>
  <si>
    <t>単位：台（令和３年）</t>
    <rPh sb="0" eb="2">
      <t>タンイ</t>
    </rPh>
    <rPh sb="3" eb="4">
      <t>ダイ</t>
    </rPh>
    <rPh sb="5" eb="7">
      <t>レイワ</t>
    </rPh>
    <rPh sb="8" eb="9">
      <t>ネン</t>
    </rPh>
    <phoneticPr fontId="3"/>
  </si>
  <si>
    <t>平成27年
自動車類</t>
    <rPh sb="0" eb="2">
      <t>ヘイセイ</t>
    </rPh>
    <rPh sb="4" eb="5">
      <t>ネン</t>
    </rPh>
    <rPh sb="6" eb="9">
      <t>ジドウシャ</t>
    </rPh>
    <rPh sb="9" eb="10">
      <t>ルイ</t>
    </rPh>
    <phoneticPr fontId="3"/>
  </si>
  <si>
    <t>老津町沖田</t>
    <rPh sb="0" eb="1">
      <t>ロウ</t>
    </rPh>
    <rPh sb="1" eb="2">
      <t>ツ</t>
    </rPh>
    <rPh sb="2" eb="3">
      <t>チョウ</t>
    </rPh>
    <rPh sb="3" eb="5">
      <t>オキタ</t>
    </rPh>
    <phoneticPr fontId="3"/>
  </si>
  <si>
    <t>石巻町札辻</t>
    <rPh sb="0" eb="3">
      <t>イシマキチョウ</t>
    </rPh>
    <rPh sb="3" eb="5">
      <t>フダツジ</t>
    </rPh>
    <phoneticPr fontId="3"/>
  </si>
  <si>
    <t>（注)調査年月日：令和３年９月～１１月（午前７時から午後７時までの数値）</t>
    <rPh sb="1" eb="2">
      <t>チュウ</t>
    </rPh>
    <rPh sb="3" eb="5">
      <t>チョウサ</t>
    </rPh>
    <rPh sb="5" eb="8">
      <t>ネンガッピ</t>
    </rPh>
    <rPh sb="9" eb="11">
      <t>レイワ</t>
    </rPh>
    <rPh sb="12" eb="13">
      <t>ネン</t>
    </rPh>
    <rPh sb="14" eb="15">
      <t>ガツ</t>
    </rPh>
    <rPh sb="18" eb="19">
      <t>ガツ</t>
    </rPh>
    <rPh sb="20" eb="22">
      <t>ゴゼン</t>
    </rPh>
    <rPh sb="23" eb="24">
      <t>ジ</t>
    </rPh>
    <rPh sb="26" eb="28">
      <t>ゴゴ</t>
    </rPh>
    <rPh sb="29" eb="30">
      <t>ジ</t>
    </rPh>
    <rPh sb="33" eb="35">
      <t>スウチ</t>
    </rPh>
    <phoneticPr fontId="3"/>
  </si>
  <si>
    <t>（注）令和３年自動車類交通量については、推定値の場合を含む。</t>
    <rPh sb="3" eb="5">
      <t>レイワ</t>
    </rPh>
    <rPh sb="6" eb="7">
      <t>ネン</t>
    </rPh>
    <rPh sb="7" eb="10">
      <t>ジドウシャ</t>
    </rPh>
    <rPh sb="10" eb="11">
      <t>ルイ</t>
    </rPh>
    <rPh sb="11" eb="13">
      <t>コウツウ</t>
    </rPh>
    <rPh sb="13" eb="14">
      <t>リョウ</t>
    </rPh>
    <rPh sb="20" eb="23">
      <t>スイテイチ</t>
    </rPh>
    <rPh sb="24" eb="26">
      <t>バアイ</t>
    </rPh>
    <rPh sb="27" eb="28">
      <t>フク</t>
    </rPh>
    <phoneticPr fontId="3"/>
  </si>
  <si>
    <t>（注）平成２７年自動車類交通量については、近隣地点における測定値の場合を含む。</t>
    <rPh sb="3" eb="5">
      <t>ヘイセイ</t>
    </rPh>
    <rPh sb="7" eb="8">
      <t>ネン</t>
    </rPh>
    <rPh sb="8" eb="11">
      <t>ジドウシャ</t>
    </rPh>
    <rPh sb="11" eb="12">
      <t>ルイ</t>
    </rPh>
    <rPh sb="12" eb="14">
      <t>コウツウ</t>
    </rPh>
    <rPh sb="14" eb="15">
      <t>リョウ</t>
    </rPh>
    <rPh sb="21" eb="23">
      <t>キンリン</t>
    </rPh>
    <rPh sb="23" eb="25">
      <t>チテン</t>
    </rPh>
    <rPh sb="29" eb="32">
      <t>ソクテイチ</t>
    </rPh>
    <rPh sb="33" eb="35">
      <t>バアイ</t>
    </rPh>
    <rPh sb="36" eb="37">
      <t>フク</t>
    </rPh>
    <phoneticPr fontId="3"/>
  </si>
  <si>
    <t>１０－１１　主要幹線自動車類交通量</t>
    <rPh sb="6" eb="7">
      <t>シュ</t>
    </rPh>
    <rPh sb="7" eb="8">
      <t>ヨウ</t>
    </rPh>
    <rPh sb="8" eb="9">
      <t>ミキ</t>
    </rPh>
    <rPh sb="9" eb="10">
      <t>セン</t>
    </rPh>
    <rPh sb="10" eb="13">
      <t>ジドウシャ</t>
    </rPh>
    <rPh sb="13" eb="14">
      <t>ルイ</t>
    </rPh>
    <rPh sb="14" eb="16">
      <t>コウツウ</t>
    </rPh>
    <rPh sb="16" eb="17">
      <t>リョウ</t>
    </rPh>
    <phoneticPr fontId="3"/>
  </si>
  <si>
    <t>資料：豊橋鉄道（株）、豊鉄バス（株）　　（注）輸送人員は各年度中の人員</t>
    <rPh sb="0" eb="2">
      <t>シリョウ</t>
    </rPh>
    <rPh sb="3" eb="5">
      <t>トヨハシ</t>
    </rPh>
    <rPh sb="5" eb="7">
      <t>テツドウ</t>
    </rPh>
    <rPh sb="8" eb="9">
      <t>カブ</t>
    </rPh>
    <rPh sb="11" eb="12">
      <t>トヨ</t>
    </rPh>
    <rPh sb="12" eb="13">
      <t>テツ</t>
    </rPh>
    <rPh sb="16" eb="17">
      <t>カブ</t>
    </rPh>
    <rPh sb="21" eb="22">
      <t>チュウ</t>
    </rPh>
    <rPh sb="23" eb="25">
      <t>ユソウ</t>
    </rPh>
    <rPh sb="25" eb="27">
      <t>ジンイン</t>
    </rPh>
    <rPh sb="28" eb="31">
      <t>カクネンド</t>
    </rPh>
    <rPh sb="31" eb="32">
      <t>チュウ</t>
    </rPh>
    <rPh sb="33" eb="35">
      <t>ジンイン</t>
    </rPh>
    <phoneticPr fontId="3"/>
  </si>
  <si>
    <t>（注）令和3年の数値に変更があったため修正している。</t>
    <rPh sb="1" eb="2">
      <t>チュウ</t>
    </rPh>
    <phoneticPr fontId="3"/>
  </si>
  <si>
    <t>（注）令和3年の輸入額に変更があったため修正している。</t>
    <phoneticPr fontId="3"/>
  </si>
  <si>
    <t>小松原二川停車場線</t>
  </si>
  <si>
    <r>
      <t xml:space="preserve"> 　</t>
    </r>
    <r>
      <rPr>
        <sz val="10"/>
        <rFont val="ＭＳ Ｐ明朝"/>
        <family val="1"/>
        <charset val="128"/>
      </rPr>
      <t>平成３０年度</t>
    </r>
    <rPh sb="2" eb="4">
      <t>ヘイセイ</t>
    </rPh>
    <rPh sb="6" eb="7">
      <t>ネン</t>
    </rPh>
    <rPh sb="7" eb="8">
      <t>ド</t>
    </rPh>
    <phoneticPr fontId="3"/>
  </si>
  <si>
    <r>
      <t xml:space="preserve">　 </t>
    </r>
    <r>
      <rPr>
        <sz val="10"/>
        <rFont val="ＭＳ Ｐ明朝"/>
        <family val="1"/>
        <charset val="128"/>
      </rPr>
      <t>令和 元年度</t>
    </r>
    <rPh sb="2" eb="4">
      <t>レイワ</t>
    </rPh>
    <rPh sb="5" eb="6">
      <t>ガン</t>
    </rPh>
    <rPh sb="6" eb="7">
      <t>ネン</t>
    </rPh>
    <rPh sb="7" eb="8">
      <t>ド</t>
    </rPh>
    <phoneticPr fontId="3"/>
  </si>
  <si>
    <r>
      <t xml:space="preserve"> 　    </t>
    </r>
    <r>
      <rPr>
        <sz val="9"/>
        <color theme="0"/>
        <rFont val="ＭＳ Ｐ明朝"/>
        <family val="1"/>
        <charset val="128"/>
      </rPr>
      <t>　 ４</t>
    </r>
    <r>
      <rPr>
        <sz val="10"/>
        <color theme="0"/>
        <rFont val="ＭＳ Ｐ明朝"/>
        <family val="1"/>
        <charset val="128"/>
      </rPr>
      <t>年</t>
    </r>
    <r>
      <rPr>
        <sz val="10"/>
        <rFont val="ＭＳ Ｐ明朝"/>
        <family val="1"/>
        <charset val="128"/>
      </rPr>
      <t xml:space="preserve"> ５</t>
    </r>
    <r>
      <rPr>
        <sz val="10"/>
        <color theme="0"/>
        <rFont val="ＭＳ Ｐ明朝"/>
        <family val="1"/>
        <charset val="128"/>
      </rPr>
      <t>月</t>
    </r>
    <r>
      <rPr>
        <sz val="11"/>
        <color theme="1"/>
        <rFont val="ＭＳ Ｐゴシック"/>
        <family val="2"/>
        <charset val="128"/>
        <scheme val="minor"/>
      </rPr>
      <t/>
    </r>
    <rPh sb="9" eb="10">
      <t>ネン</t>
    </rPh>
    <rPh sb="12" eb="13">
      <t>ツキ</t>
    </rPh>
    <phoneticPr fontId="3"/>
  </si>
  <si>
    <r>
      <t>　    　  ４</t>
    </r>
    <r>
      <rPr>
        <sz val="10"/>
        <rFont val="ＭＳ Ｐ明朝"/>
        <family val="1"/>
        <charset val="128"/>
      </rPr>
      <t>年 ４月</t>
    </r>
    <rPh sb="9" eb="10">
      <t>ネン</t>
    </rPh>
    <rPh sb="12" eb="13">
      <t>ツキ</t>
    </rPh>
    <phoneticPr fontId="3"/>
  </si>
  <si>
    <r>
      <t xml:space="preserve"> 　    </t>
    </r>
    <r>
      <rPr>
        <sz val="9"/>
        <color theme="0"/>
        <rFont val="ＭＳ Ｐ明朝"/>
        <family val="1"/>
        <charset val="128"/>
      </rPr>
      <t>　 ４</t>
    </r>
    <r>
      <rPr>
        <sz val="10"/>
        <color theme="0"/>
        <rFont val="ＭＳ Ｐ明朝"/>
        <family val="1"/>
        <charset val="128"/>
      </rPr>
      <t>年</t>
    </r>
    <r>
      <rPr>
        <sz val="10"/>
        <rFont val="ＭＳ Ｐ明朝"/>
        <family val="1"/>
        <charset val="128"/>
      </rPr>
      <t xml:space="preserve"> ６</t>
    </r>
    <r>
      <rPr>
        <sz val="11"/>
        <color theme="1"/>
        <rFont val="ＭＳ Ｐゴシック"/>
        <family val="2"/>
        <charset val="128"/>
        <scheme val="minor"/>
      </rPr>
      <t/>
    </r>
    <rPh sb="9" eb="10">
      <t>ネン</t>
    </rPh>
    <phoneticPr fontId="3"/>
  </si>
  <si>
    <r>
      <t xml:space="preserve"> 　    </t>
    </r>
    <r>
      <rPr>
        <sz val="9"/>
        <color theme="0"/>
        <rFont val="ＭＳ Ｐ明朝"/>
        <family val="1"/>
        <charset val="128"/>
      </rPr>
      <t>　 ４</t>
    </r>
    <r>
      <rPr>
        <sz val="10"/>
        <color theme="0"/>
        <rFont val="ＭＳ Ｐ明朝"/>
        <family val="1"/>
        <charset val="128"/>
      </rPr>
      <t>年</t>
    </r>
    <r>
      <rPr>
        <sz val="10"/>
        <rFont val="ＭＳ Ｐ明朝"/>
        <family val="1"/>
        <charset val="128"/>
      </rPr>
      <t xml:space="preserve"> ７</t>
    </r>
    <r>
      <rPr>
        <sz val="11"/>
        <color theme="1"/>
        <rFont val="ＭＳ Ｐゴシック"/>
        <family val="2"/>
        <charset val="128"/>
        <scheme val="minor"/>
      </rPr>
      <t/>
    </r>
    <rPh sb="9" eb="10">
      <t>ネン</t>
    </rPh>
    <phoneticPr fontId="3"/>
  </si>
  <si>
    <r>
      <t xml:space="preserve"> 　    </t>
    </r>
    <r>
      <rPr>
        <sz val="9"/>
        <color theme="0"/>
        <rFont val="ＭＳ Ｐ明朝"/>
        <family val="1"/>
        <charset val="128"/>
      </rPr>
      <t>　 ４</t>
    </r>
    <r>
      <rPr>
        <sz val="10"/>
        <color theme="0"/>
        <rFont val="ＭＳ Ｐ明朝"/>
        <family val="1"/>
        <charset val="128"/>
      </rPr>
      <t>年</t>
    </r>
    <r>
      <rPr>
        <sz val="10"/>
        <rFont val="ＭＳ Ｐ明朝"/>
        <family val="1"/>
        <charset val="128"/>
      </rPr>
      <t xml:space="preserve"> ８</t>
    </r>
    <r>
      <rPr>
        <sz val="11"/>
        <color theme="1"/>
        <rFont val="ＭＳ Ｐゴシック"/>
        <family val="2"/>
        <charset val="128"/>
        <scheme val="minor"/>
      </rPr>
      <t/>
    </r>
    <rPh sb="9" eb="10">
      <t>ネン</t>
    </rPh>
    <phoneticPr fontId="3"/>
  </si>
  <si>
    <r>
      <t xml:space="preserve"> 　    </t>
    </r>
    <r>
      <rPr>
        <sz val="9"/>
        <color theme="0"/>
        <rFont val="ＭＳ Ｐ明朝"/>
        <family val="1"/>
        <charset val="128"/>
      </rPr>
      <t>　 ４</t>
    </r>
    <r>
      <rPr>
        <sz val="10"/>
        <color theme="0"/>
        <rFont val="ＭＳ Ｐ明朝"/>
        <family val="1"/>
        <charset val="128"/>
      </rPr>
      <t>年</t>
    </r>
    <r>
      <rPr>
        <sz val="10"/>
        <rFont val="ＭＳ Ｐ明朝"/>
        <family val="1"/>
        <charset val="128"/>
      </rPr>
      <t xml:space="preserve"> ９</t>
    </r>
    <r>
      <rPr>
        <sz val="11"/>
        <color theme="1"/>
        <rFont val="ＭＳ Ｐゴシック"/>
        <family val="2"/>
        <charset val="128"/>
        <scheme val="minor"/>
      </rPr>
      <t/>
    </r>
    <rPh sb="9" eb="10">
      <t>ネン</t>
    </rPh>
    <phoneticPr fontId="3"/>
  </si>
  <si>
    <r>
      <t>　　令和  元年度</t>
    </r>
    <r>
      <rPr>
        <sz val="11"/>
        <rFont val="ＭＳ Ｐゴシック"/>
        <family val="3"/>
        <charset val="128"/>
      </rPr>
      <t/>
    </r>
    <rPh sb="2" eb="4">
      <t>レイワ</t>
    </rPh>
    <rPh sb="6" eb="7">
      <t>ガン</t>
    </rPh>
    <rPh sb="7" eb="8">
      <t>ネン</t>
    </rPh>
    <rPh sb="8" eb="9">
      <t>ド</t>
    </rPh>
    <phoneticPr fontId="3"/>
  </si>
  <si>
    <t>　　平成 ３０年度</t>
    <rPh sb="2" eb="4">
      <t>ヘイセイ</t>
    </rPh>
    <rPh sb="7" eb="8">
      <t>ネン</t>
    </rPh>
    <rPh sb="8" eb="9">
      <t>ド</t>
    </rPh>
    <phoneticPr fontId="3"/>
  </si>
  <si>
    <r>
      <rPr>
        <sz val="10"/>
        <color theme="0"/>
        <rFont val="ＭＳ Ｐ明朝"/>
        <family val="1"/>
        <charset val="128"/>
      </rPr>
      <t xml:space="preserve">令和       </t>
    </r>
    <r>
      <rPr>
        <sz val="10"/>
        <rFont val="ＭＳ Ｐ明朝"/>
        <family val="1"/>
        <charset val="128"/>
      </rPr>
      <t>２</t>
    </r>
    <r>
      <rPr>
        <sz val="10"/>
        <color theme="0"/>
        <rFont val="ＭＳ Ｐ明朝"/>
        <family val="1"/>
        <charset val="128"/>
      </rPr>
      <t>年度</t>
    </r>
    <r>
      <rPr>
        <sz val="11"/>
        <rFont val="ＭＳ Ｐゴシック"/>
        <family val="3"/>
        <charset val="128"/>
      </rPr>
      <t/>
    </r>
    <rPh sb="0" eb="2">
      <t>レイワ</t>
    </rPh>
    <rPh sb="10" eb="11">
      <t>ネン</t>
    </rPh>
    <rPh sb="11" eb="12">
      <t>ド</t>
    </rPh>
    <phoneticPr fontId="3"/>
  </si>
  <si>
    <r>
      <rPr>
        <sz val="10"/>
        <color theme="0"/>
        <rFont val="ＭＳ Ｐ明朝"/>
        <family val="1"/>
        <charset val="128"/>
      </rPr>
      <t xml:space="preserve">令和       </t>
    </r>
    <r>
      <rPr>
        <sz val="10"/>
        <rFont val="ＭＳ Ｐ明朝"/>
        <family val="1"/>
        <charset val="128"/>
      </rPr>
      <t>３</t>
    </r>
    <r>
      <rPr>
        <sz val="10"/>
        <color theme="0"/>
        <rFont val="ＭＳ Ｐ明朝"/>
        <family val="1"/>
        <charset val="128"/>
      </rPr>
      <t>年度</t>
    </r>
    <r>
      <rPr>
        <sz val="11"/>
        <rFont val="ＭＳ Ｐゴシック"/>
        <family val="3"/>
        <charset val="128"/>
      </rPr>
      <t/>
    </r>
    <rPh sb="0" eb="2">
      <t>レイワ</t>
    </rPh>
    <rPh sb="10" eb="11">
      <t>ネン</t>
    </rPh>
    <rPh sb="11" eb="12">
      <t>ド</t>
    </rPh>
    <phoneticPr fontId="3"/>
  </si>
  <si>
    <r>
      <rPr>
        <sz val="10"/>
        <color theme="0"/>
        <rFont val="ＭＳ Ｐゴシック"/>
        <family val="3"/>
        <charset val="128"/>
      </rPr>
      <t xml:space="preserve">令和       </t>
    </r>
    <r>
      <rPr>
        <sz val="10"/>
        <rFont val="ＭＳ Ｐゴシック"/>
        <family val="3"/>
        <charset val="128"/>
      </rPr>
      <t>４</t>
    </r>
    <r>
      <rPr>
        <sz val="10"/>
        <color theme="0"/>
        <rFont val="ＭＳ Ｐゴシック"/>
        <family val="3"/>
        <charset val="128"/>
      </rPr>
      <t>年度</t>
    </r>
    <r>
      <rPr>
        <sz val="11"/>
        <rFont val="ＭＳ Ｐゴシック"/>
        <family val="3"/>
        <charset val="128"/>
      </rPr>
      <t/>
    </r>
    <rPh sb="0" eb="2">
      <t>レイワ</t>
    </rPh>
    <rPh sb="10" eb="11">
      <t>ネン</t>
    </rPh>
    <rPh sb="11" eb="12">
      <t>ド</t>
    </rPh>
    <phoneticPr fontId="3"/>
  </si>
  <si>
    <r>
      <t>　　</t>
    </r>
    <r>
      <rPr>
        <sz val="8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令　和　元　 年</t>
    </r>
    <rPh sb="3" eb="4">
      <t>レイ</t>
    </rPh>
    <rPh sb="5" eb="6">
      <t>ワ</t>
    </rPh>
    <rPh sb="7" eb="8">
      <t>ガン</t>
    </rPh>
    <rPh sb="10" eb="11">
      <t>ネン</t>
    </rPh>
    <phoneticPr fontId="3"/>
  </si>
  <si>
    <r>
      <t xml:space="preserve">     </t>
    </r>
    <r>
      <rPr>
        <sz val="9"/>
        <color theme="0"/>
        <rFont val="ＭＳ Ｐ明朝"/>
        <family val="1"/>
        <charset val="128"/>
      </rPr>
      <t>　  ４</t>
    </r>
    <r>
      <rPr>
        <sz val="10"/>
        <color theme="0"/>
        <rFont val="ＭＳ Ｐ明朝"/>
        <family val="1"/>
        <charset val="128"/>
      </rPr>
      <t>年</t>
    </r>
    <r>
      <rPr>
        <sz val="10"/>
        <rFont val="ＭＳ Ｐ明朝"/>
        <family val="1"/>
        <charset val="128"/>
      </rPr>
      <t xml:space="preserve"> １０</t>
    </r>
    <r>
      <rPr>
        <sz val="11"/>
        <color theme="1"/>
        <rFont val="ＭＳ Ｐゴシック"/>
        <family val="2"/>
        <charset val="128"/>
        <scheme val="minor"/>
      </rPr>
      <t/>
    </r>
    <rPh sb="9" eb="10">
      <t>ネン</t>
    </rPh>
    <phoneticPr fontId="3"/>
  </si>
  <si>
    <r>
      <t xml:space="preserve">      </t>
    </r>
    <r>
      <rPr>
        <sz val="9"/>
        <color theme="0"/>
        <rFont val="ＭＳ Ｐ明朝"/>
        <family val="1"/>
        <charset val="128"/>
      </rPr>
      <t>　 ４</t>
    </r>
    <r>
      <rPr>
        <sz val="10"/>
        <color theme="0"/>
        <rFont val="ＭＳ Ｐ明朝"/>
        <family val="1"/>
        <charset val="128"/>
      </rPr>
      <t>年</t>
    </r>
    <r>
      <rPr>
        <sz val="10"/>
        <rFont val="ＭＳ Ｐ明朝"/>
        <family val="1"/>
        <charset val="128"/>
      </rPr>
      <t xml:space="preserve"> １１</t>
    </r>
    <r>
      <rPr>
        <sz val="11"/>
        <color theme="1"/>
        <rFont val="ＭＳ Ｐゴシック"/>
        <family val="2"/>
        <charset val="128"/>
        <scheme val="minor"/>
      </rPr>
      <t/>
    </r>
    <rPh sb="9" eb="10">
      <t>ネン</t>
    </rPh>
    <phoneticPr fontId="3"/>
  </si>
  <si>
    <r>
      <t xml:space="preserve">      </t>
    </r>
    <r>
      <rPr>
        <sz val="9"/>
        <color theme="0"/>
        <rFont val="ＭＳ Ｐ明朝"/>
        <family val="1"/>
        <charset val="128"/>
      </rPr>
      <t>　 ４</t>
    </r>
    <r>
      <rPr>
        <sz val="10"/>
        <color theme="0"/>
        <rFont val="ＭＳ Ｐ明朝"/>
        <family val="1"/>
        <charset val="128"/>
      </rPr>
      <t>年</t>
    </r>
    <r>
      <rPr>
        <sz val="10"/>
        <rFont val="ＭＳ Ｐ明朝"/>
        <family val="1"/>
        <charset val="128"/>
      </rPr>
      <t xml:space="preserve"> １２</t>
    </r>
    <r>
      <rPr>
        <sz val="11"/>
        <color theme="1"/>
        <rFont val="ＭＳ Ｐゴシック"/>
        <family val="2"/>
        <charset val="128"/>
        <scheme val="minor"/>
      </rPr>
      <t/>
    </r>
    <rPh sb="9" eb="10">
      <t>ネン</t>
    </rPh>
    <phoneticPr fontId="3"/>
  </si>
  <si>
    <r>
      <t xml:space="preserve">　   </t>
    </r>
    <r>
      <rPr>
        <sz val="9"/>
        <rFont val="ＭＳ Ｐ明朝"/>
        <family val="1"/>
        <charset val="128"/>
      </rPr>
      <t xml:space="preserve">     ５</t>
    </r>
    <r>
      <rPr>
        <sz val="10"/>
        <rFont val="ＭＳ Ｐ明朝"/>
        <family val="1"/>
        <charset val="128"/>
      </rPr>
      <t>年 １月</t>
    </r>
    <rPh sb="10" eb="11">
      <t>ネン</t>
    </rPh>
    <rPh sb="13" eb="14">
      <t>ツキ</t>
    </rPh>
    <phoneticPr fontId="3"/>
  </si>
  <si>
    <r>
      <rPr>
        <sz val="10"/>
        <color theme="0"/>
        <rFont val="ＭＳ Ｐ明朝"/>
        <family val="1"/>
        <charset val="128"/>
      </rPr>
      <t xml:space="preserve">   </t>
    </r>
    <r>
      <rPr>
        <sz val="9"/>
        <color theme="0"/>
        <rFont val="ＭＳ Ｐ明朝"/>
        <family val="1"/>
        <charset val="128"/>
      </rPr>
      <t xml:space="preserve">       ５</t>
    </r>
    <r>
      <rPr>
        <sz val="10"/>
        <color theme="0"/>
        <rFont val="ＭＳ Ｐ明朝"/>
        <family val="1"/>
        <charset val="128"/>
      </rPr>
      <t>年</t>
    </r>
    <r>
      <rPr>
        <sz val="10"/>
        <rFont val="ＭＳ Ｐ明朝"/>
        <family val="1"/>
        <charset val="128"/>
      </rPr>
      <t xml:space="preserve"> ２</t>
    </r>
    <r>
      <rPr>
        <sz val="10"/>
        <color theme="0"/>
        <rFont val="ＭＳ Ｐ明朝"/>
        <family val="1"/>
        <charset val="128"/>
      </rPr>
      <t>月</t>
    </r>
    <r>
      <rPr>
        <sz val="11"/>
        <color theme="1"/>
        <rFont val="ＭＳ Ｐゴシック"/>
        <family val="2"/>
        <charset val="128"/>
        <scheme val="minor"/>
      </rPr>
      <t/>
    </r>
    <rPh sb="11" eb="12">
      <t>ネン</t>
    </rPh>
    <rPh sb="14" eb="15">
      <t>ツキ</t>
    </rPh>
    <phoneticPr fontId="3"/>
  </si>
  <si>
    <r>
      <rPr>
        <sz val="10"/>
        <color theme="0"/>
        <rFont val="ＭＳ Ｐ明朝"/>
        <family val="1"/>
        <charset val="128"/>
      </rPr>
      <t xml:space="preserve">   </t>
    </r>
    <r>
      <rPr>
        <sz val="9"/>
        <color theme="0"/>
        <rFont val="ＭＳ Ｐ明朝"/>
        <family val="1"/>
        <charset val="128"/>
      </rPr>
      <t xml:space="preserve">       ５</t>
    </r>
    <r>
      <rPr>
        <sz val="10"/>
        <color theme="0"/>
        <rFont val="ＭＳ Ｐ明朝"/>
        <family val="1"/>
        <charset val="128"/>
      </rPr>
      <t>年</t>
    </r>
    <r>
      <rPr>
        <sz val="10"/>
        <rFont val="ＭＳ Ｐ明朝"/>
        <family val="1"/>
        <charset val="128"/>
      </rPr>
      <t xml:space="preserve"> ３</t>
    </r>
    <r>
      <rPr>
        <sz val="11"/>
        <color theme="1"/>
        <rFont val="ＭＳ Ｐゴシック"/>
        <family val="2"/>
        <charset val="128"/>
        <scheme val="minor"/>
      </rPr>
      <t/>
    </r>
    <rPh sb="11" eb="12">
      <t>ネン</t>
    </rPh>
    <phoneticPr fontId="3"/>
  </si>
  <si>
    <r>
      <t>平成３０年</t>
    </r>
    <r>
      <rPr>
        <sz val="10"/>
        <rFont val="ＭＳ 明朝"/>
        <family val="1"/>
        <charset val="128"/>
      </rPr>
      <t/>
    </r>
    <rPh sb="0" eb="2">
      <t>ヘイセイ</t>
    </rPh>
    <rPh sb="4" eb="5">
      <t>ネン</t>
    </rPh>
    <phoneticPr fontId="3"/>
  </si>
  <si>
    <t>令和元年</t>
    <rPh sb="0" eb="2">
      <t>レイワ</t>
    </rPh>
    <rPh sb="2" eb="3">
      <t>ガン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</si>
</sst>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_ "/>
    <numFmt numFmtId="177" formatCode="#,##0.0_ "/>
    <numFmt numFmtId="178" formatCode="#,##0_ ;\-#,##0_ ;&quot;- &quot;"/>
    <numFmt numFmtId="179" formatCode="#,##0_ ;\-#,##0_ ;&quot;… &quot;"/>
    <numFmt numFmtId="180" formatCode="#,##0_);[Red]\(#,##0\)"/>
    <numFmt numFmtId="181" formatCode="#,##0_ \ \ \ \ \ \ \ \ \ "/>
    <numFmt numFmtId="182" formatCode="0_ "/>
    <numFmt numFmtId="183" formatCode="#,##0;\-#,##0;&quot;-&quot;"/>
    <numFmt numFmtId="184" formatCode="#,##0_ ;[Red]\-#,##0\ "/>
  </numFmts>
  <fonts count="4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20"/>
      <color indexed="9"/>
      <name val="ＭＳ Ｐゴシック"/>
      <family val="3"/>
      <charset val="128"/>
    </font>
    <font>
      <sz val="18"/>
      <name val="ＭＳ ゴシック"/>
      <family val="3"/>
      <charset val="128"/>
    </font>
    <font>
      <sz val="16"/>
      <name val="ＭＳ 明朝"/>
      <family val="1"/>
      <charset val="128"/>
    </font>
    <font>
      <sz val="10"/>
      <name val="ＭＳ Ｐゴシック"/>
      <family val="3"/>
      <charset val="128"/>
    </font>
    <font>
      <sz val="2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10"/>
      <color theme="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47">
    <xf numFmtId="0" fontId="0" fillId="0" borderId="0"/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183" fontId="17" fillId="0" borderId="0" applyFill="0" applyBorder="0" applyAlignment="0"/>
    <xf numFmtId="0" fontId="18" fillId="0" borderId="1" applyNumberFormat="0" applyAlignment="0" applyProtection="0">
      <alignment horizontal="left" vertical="center"/>
    </xf>
    <xf numFmtId="0" fontId="18" fillId="0" borderId="2">
      <alignment horizontal="left" vertical="center"/>
    </xf>
    <xf numFmtId="0" fontId="19" fillId="0" borderId="0"/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0" borderId="3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" fillId="22" borderId="4" applyNumberFormat="0" applyFont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23" borderId="11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6" applyNumberFormat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5" fillId="0" borderId="0" xfId="0" applyFont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24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176" fontId="5" fillId="0" borderId="13" xfId="0" applyNumberFormat="1" applyFont="1" applyBorder="1" applyAlignment="1">
      <alignment vertical="center"/>
    </xf>
    <xf numFmtId="176" fontId="5" fillId="0" borderId="15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81" fontId="5" fillId="0" borderId="13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81" fontId="5" fillId="0" borderId="0" xfId="0" applyNumberFormat="1" applyFont="1" applyBorder="1" applyAlignment="1">
      <alignment vertical="center"/>
    </xf>
    <xf numFmtId="181" fontId="5" fillId="0" borderId="25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9" fontId="7" fillId="0" borderId="0" xfId="0" applyNumberFormat="1" applyFont="1" applyBorder="1" applyAlignment="1">
      <alignment horizontal="right" vertical="center" indent="1"/>
    </xf>
    <xf numFmtId="0" fontId="7" fillId="0" borderId="0" xfId="0" applyFont="1" applyBorder="1" applyAlignment="1">
      <alignment horizontal="distributed" vertical="center"/>
    </xf>
    <xf numFmtId="49" fontId="5" fillId="0" borderId="22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13" xfId="0" applyNumberFormat="1" applyFont="1" applyFill="1" applyBorder="1" applyAlignment="1">
      <alignment vertical="center"/>
    </xf>
    <xf numFmtId="176" fontId="5" fillId="0" borderId="13" xfId="0" applyNumberFormat="1" applyFont="1" applyBorder="1" applyAlignment="1" applyProtection="1">
      <alignment vertical="center"/>
    </xf>
    <xf numFmtId="176" fontId="5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distributed" vertical="center"/>
    </xf>
    <xf numFmtId="176" fontId="5" fillId="0" borderId="15" xfId="0" applyNumberFormat="1" applyFont="1" applyBorder="1" applyAlignment="1" applyProtection="1">
      <alignment vertical="center"/>
    </xf>
    <xf numFmtId="176" fontId="5" fillId="0" borderId="14" xfId="0" applyNumberFormat="1" applyFont="1" applyBorder="1" applyAlignment="1" applyProtection="1">
      <alignment vertical="center"/>
    </xf>
    <xf numFmtId="176" fontId="5" fillId="0" borderId="25" xfId="0" applyNumberFormat="1" applyFont="1" applyBorder="1" applyAlignment="1" applyProtection="1">
      <alignment vertical="center"/>
    </xf>
    <xf numFmtId="180" fontId="5" fillId="0" borderId="13" xfId="0" applyNumberFormat="1" applyFont="1" applyBorder="1" applyAlignment="1" applyProtection="1">
      <alignment vertical="center"/>
    </xf>
    <xf numFmtId="180" fontId="5" fillId="0" borderId="0" xfId="0" applyNumberFormat="1" applyFont="1" applyBorder="1" applyAlignment="1" applyProtection="1">
      <alignment vertical="center"/>
    </xf>
    <xf numFmtId="178" fontId="5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14" xfId="0" applyFont="1" applyBorder="1" applyAlignment="1" applyProtection="1">
      <alignment vertical="center"/>
    </xf>
    <xf numFmtId="3" fontId="5" fillId="0" borderId="27" xfId="0" applyNumberFormat="1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2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9" fillId="0" borderId="14" xfId="0" quotePrefix="1" applyNumberFormat="1" applyFont="1" applyBorder="1" applyAlignment="1">
      <alignment horizontal="center" vertical="center"/>
    </xf>
    <xf numFmtId="49" fontId="4" fillId="0" borderId="24" xfId="0" quotePrefix="1" applyNumberFormat="1" applyFont="1" applyBorder="1" applyAlignment="1">
      <alignment horizontal="center" vertical="center"/>
    </xf>
    <xf numFmtId="184" fontId="5" fillId="0" borderId="0" xfId="46" applyNumberFormat="1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178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16" xfId="0" applyFont="1" applyFill="1" applyBorder="1" applyAlignment="1" applyProtection="1">
      <alignment horizontal="center" vertical="center"/>
    </xf>
    <xf numFmtId="176" fontId="5" fillId="0" borderId="13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14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distributed" vertical="center"/>
    </xf>
    <xf numFmtId="176" fontId="5" fillId="0" borderId="14" xfId="0" applyNumberFormat="1" applyFont="1" applyFill="1" applyBorder="1" applyAlignment="1" applyProtection="1">
      <alignment vertical="center"/>
    </xf>
    <xf numFmtId="49" fontId="14" fillId="0" borderId="0" xfId="0" applyNumberFormat="1" applyFont="1" applyFill="1" applyBorder="1" applyAlignment="1" applyProtection="1">
      <alignment vertical="center"/>
    </xf>
    <xf numFmtId="182" fontId="5" fillId="0" borderId="13" xfId="0" applyNumberFormat="1" applyFont="1" applyFill="1" applyBorder="1" applyAlignment="1" applyProtection="1">
      <alignment vertical="center"/>
    </xf>
    <xf numFmtId="182" fontId="5" fillId="0" borderId="0" xfId="0" applyNumberFormat="1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vertical="center"/>
    </xf>
    <xf numFmtId="0" fontId="5" fillId="0" borderId="27" xfId="0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vertical="center"/>
    </xf>
    <xf numFmtId="180" fontId="5" fillId="0" borderId="14" xfId="0" applyNumberFormat="1" applyFont="1" applyFill="1" applyBorder="1" applyAlignment="1">
      <alignment vertical="center"/>
    </xf>
    <xf numFmtId="0" fontId="5" fillId="0" borderId="16" xfId="0" applyFont="1" applyFill="1" applyBorder="1" applyAlignment="1">
      <alignment horizontal="center" vertical="center" shrinkToFit="1"/>
    </xf>
    <xf numFmtId="178" fontId="5" fillId="0" borderId="13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179" fontId="5" fillId="0" borderId="13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179" fontId="5" fillId="0" borderId="15" xfId="0" applyNumberFormat="1" applyFont="1" applyFill="1" applyBorder="1" applyAlignment="1">
      <alignment vertical="center"/>
    </xf>
    <xf numFmtId="179" fontId="5" fillId="0" borderId="14" xfId="0" applyNumberFormat="1" applyFont="1" applyFill="1" applyBorder="1" applyAlignment="1">
      <alignment vertical="center"/>
    </xf>
    <xf numFmtId="178" fontId="5" fillId="0" borderId="14" xfId="0" applyNumberFormat="1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176" fontId="5" fillId="0" borderId="21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/>
    </xf>
    <xf numFmtId="180" fontId="5" fillId="0" borderId="13" xfId="0" applyNumberFormat="1" applyFont="1" applyFill="1" applyBorder="1" applyAlignment="1"/>
    <xf numFmtId="180" fontId="5" fillId="0" borderId="0" xfId="0" applyNumberFormat="1" applyFont="1" applyFill="1" applyBorder="1" applyAlignment="1"/>
    <xf numFmtId="0" fontId="11" fillId="0" borderId="0" xfId="0" applyFont="1" applyFill="1" applyBorder="1" applyAlignment="1">
      <alignment horizontal="center" vertical="top"/>
    </xf>
    <xf numFmtId="180" fontId="5" fillId="0" borderId="13" xfId="0" applyNumberFormat="1" applyFont="1" applyFill="1" applyBorder="1" applyAlignment="1">
      <alignment vertical="top"/>
    </xf>
    <xf numFmtId="180" fontId="5" fillId="0" borderId="0" xfId="0" applyNumberFormat="1" applyFont="1" applyFill="1" applyBorder="1" applyAlignment="1">
      <alignment vertical="top"/>
    </xf>
    <xf numFmtId="0" fontId="5" fillId="0" borderId="24" xfId="0" applyFont="1" applyFill="1" applyBorder="1" applyAlignment="1">
      <alignment vertical="center"/>
    </xf>
    <xf numFmtId="0" fontId="11" fillId="0" borderId="14" xfId="0" applyFont="1" applyFill="1" applyBorder="1" applyAlignment="1">
      <alignment horizontal="center" vertical="top"/>
    </xf>
    <xf numFmtId="0" fontId="5" fillId="0" borderId="23" xfId="0" applyFont="1" applyFill="1" applyBorder="1" applyAlignment="1">
      <alignment vertical="center"/>
    </xf>
    <xf numFmtId="180" fontId="5" fillId="0" borderId="15" xfId="0" applyNumberFormat="1" applyFont="1" applyFill="1" applyBorder="1" applyAlignment="1">
      <alignment vertical="top"/>
    </xf>
    <xf numFmtId="180" fontId="5" fillId="0" borderId="14" xfId="0" applyNumberFormat="1" applyFont="1" applyFill="1" applyBorder="1" applyAlignment="1">
      <alignment vertical="top"/>
    </xf>
    <xf numFmtId="0" fontId="5" fillId="0" borderId="20" xfId="0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distributed" vertical="center"/>
    </xf>
    <xf numFmtId="49" fontId="5" fillId="0" borderId="14" xfId="0" applyNumberFormat="1" applyFont="1" applyFill="1" applyBorder="1" applyAlignment="1">
      <alignment horizontal="distributed" vertical="center"/>
    </xf>
    <xf numFmtId="0" fontId="5" fillId="0" borderId="12" xfId="0" applyFont="1" applyFill="1" applyBorder="1" applyAlignment="1" applyProtection="1">
      <alignment horizontal="center" vertical="center"/>
    </xf>
    <xf numFmtId="178" fontId="5" fillId="0" borderId="14" xfId="0" applyNumberFormat="1" applyFont="1" applyFill="1" applyBorder="1" applyAlignment="1" applyProtection="1">
      <alignment vertical="center"/>
      <protection locked="0"/>
    </xf>
    <xf numFmtId="180" fontId="5" fillId="0" borderId="13" xfId="0" applyNumberFormat="1" applyFont="1" applyFill="1" applyBorder="1" applyAlignment="1">
      <alignment vertical="center"/>
    </xf>
    <xf numFmtId="180" fontId="5" fillId="0" borderId="15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right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vertical="center"/>
    </xf>
    <xf numFmtId="38" fontId="5" fillId="0" borderId="0" xfId="0" applyNumberFormat="1" applyFont="1" applyBorder="1" applyAlignment="1" applyProtection="1">
      <alignment vertical="center"/>
    </xf>
    <xf numFmtId="49" fontId="5" fillId="0" borderId="14" xfId="0" applyNumberFormat="1" applyFont="1" applyBorder="1" applyAlignment="1" applyProtection="1">
      <alignment horizontal="distributed" vertical="center"/>
    </xf>
    <xf numFmtId="0" fontId="13" fillId="0" borderId="0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vertical="center"/>
    </xf>
    <xf numFmtId="179" fontId="5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distributed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vertical="center"/>
    </xf>
    <xf numFmtId="49" fontId="9" fillId="0" borderId="22" xfId="0" quotePrefix="1" applyNumberFormat="1" applyFont="1" applyBorder="1" applyAlignment="1">
      <alignment horizontal="center" vertical="center"/>
    </xf>
    <xf numFmtId="49" fontId="9" fillId="0" borderId="0" xfId="0" applyNumberFormat="1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176" fontId="9" fillId="0" borderId="0" xfId="0" applyNumberFormat="1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39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0" xfId="0" applyFont="1" applyBorder="1" applyAlignment="1" applyProtection="1">
      <alignment vertical="center"/>
    </xf>
    <xf numFmtId="49" fontId="9" fillId="0" borderId="0" xfId="0" applyNumberFormat="1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9" fillId="0" borderId="14" xfId="0" quotePrefix="1" applyNumberFormat="1" applyFont="1" applyFill="1" applyBorder="1" applyAlignment="1">
      <alignment vertical="center"/>
    </xf>
    <xf numFmtId="49" fontId="5" fillId="0" borderId="0" xfId="0" quotePrefix="1" applyNumberFormat="1" applyFont="1" applyFill="1" applyBorder="1" applyAlignment="1">
      <alignment vertical="center"/>
    </xf>
    <xf numFmtId="49" fontId="13" fillId="0" borderId="0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vertical="center"/>
    </xf>
    <xf numFmtId="0" fontId="5" fillId="0" borderId="39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184" fontId="9" fillId="0" borderId="0" xfId="46" applyNumberFormat="1" applyFont="1" applyFill="1" applyBorder="1" applyAlignment="1" applyProtection="1">
      <alignment vertical="center"/>
    </xf>
    <xf numFmtId="179" fontId="9" fillId="0" borderId="0" xfId="0" applyNumberFormat="1" applyFont="1" applyFill="1" applyBorder="1" applyAlignment="1" applyProtection="1">
      <alignment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37" fillId="0" borderId="0" xfId="0" applyFont="1" applyFill="1" applyAlignment="1">
      <alignment vertical="center"/>
    </xf>
    <xf numFmtId="49" fontId="5" fillId="0" borderId="0" xfId="0" applyNumberFormat="1" applyFont="1" applyFill="1" applyBorder="1" applyAlignment="1">
      <alignment horizontal="distributed" vertical="center"/>
    </xf>
    <xf numFmtId="49" fontId="5" fillId="0" borderId="14" xfId="0" applyNumberFormat="1" applyFont="1" applyFill="1" applyBorder="1" applyAlignment="1">
      <alignment horizontal="distributed" vertical="center"/>
    </xf>
    <xf numFmtId="49" fontId="5" fillId="0" borderId="2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right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38" fontId="5" fillId="0" borderId="0" xfId="0" applyNumberFormat="1" applyFont="1" applyFill="1" applyBorder="1" applyAlignment="1" applyProtection="1">
      <alignment vertical="center"/>
      <protection locked="0"/>
    </xf>
    <xf numFmtId="38" fontId="9" fillId="0" borderId="0" xfId="0" applyNumberFormat="1" applyFont="1" applyFill="1" applyBorder="1" applyAlignment="1" applyProtection="1">
      <alignment vertical="center"/>
      <protection locked="0"/>
    </xf>
    <xf numFmtId="38" fontId="9" fillId="0" borderId="13" xfId="0" applyNumberFormat="1" applyFont="1" applyFill="1" applyBorder="1" applyAlignment="1" applyProtection="1">
      <alignment vertical="center"/>
      <protection locked="0"/>
    </xf>
    <xf numFmtId="38" fontId="5" fillId="0" borderId="13" xfId="0" applyNumberFormat="1" applyFont="1" applyFill="1" applyBorder="1" applyAlignment="1" applyProtection="1">
      <alignment vertical="center"/>
      <protection locked="0"/>
    </xf>
    <xf numFmtId="38" fontId="5" fillId="0" borderId="15" xfId="0" applyNumberFormat="1" applyFont="1" applyFill="1" applyBorder="1" applyAlignment="1" applyProtection="1">
      <alignment vertical="center"/>
      <protection locked="0"/>
    </xf>
    <xf numFmtId="38" fontId="5" fillId="0" borderId="14" xfId="0" applyNumberFormat="1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Border="1" applyAlignment="1" applyProtection="1">
      <alignment horizontal="right" vertical="center"/>
      <protection locked="0"/>
    </xf>
    <xf numFmtId="178" fontId="5" fillId="0" borderId="0" xfId="0" applyNumberFormat="1" applyFont="1" applyFill="1" applyBorder="1" applyAlignment="1" applyProtection="1">
      <alignment horizontal="right" vertical="center"/>
      <protection locked="0"/>
    </xf>
    <xf numFmtId="176" fontId="9" fillId="0" borderId="0" xfId="0" applyNumberFormat="1" applyFont="1" applyFill="1" applyBorder="1" applyAlignment="1" applyProtection="1">
      <alignment horizontal="right" vertical="center"/>
      <protection locked="0"/>
    </xf>
    <xf numFmtId="176" fontId="9" fillId="0" borderId="13" xfId="0" applyNumberFormat="1" applyFont="1" applyFill="1" applyBorder="1" applyAlignment="1" applyProtection="1">
      <alignment horizontal="right" vertical="center"/>
      <protection locked="0"/>
    </xf>
    <xf numFmtId="178" fontId="5" fillId="0" borderId="13" xfId="0" applyNumberFormat="1" applyFont="1" applyFill="1" applyBorder="1" applyAlignment="1" applyProtection="1">
      <alignment horizontal="right" vertical="center"/>
      <protection locked="0"/>
    </xf>
    <xf numFmtId="176" fontId="5" fillId="0" borderId="13" xfId="0" applyNumberFormat="1" applyFont="1" applyFill="1" applyBorder="1" applyAlignment="1" applyProtection="1">
      <alignment horizontal="right" vertical="center"/>
      <protection locked="0"/>
    </xf>
    <xf numFmtId="178" fontId="5" fillId="0" borderId="15" xfId="0" applyNumberFormat="1" applyFont="1" applyFill="1" applyBorder="1" applyAlignment="1" applyProtection="1">
      <alignment horizontal="right" vertical="center"/>
      <protection locked="0"/>
    </xf>
    <xf numFmtId="178" fontId="5" fillId="0" borderId="14" xfId="0" applyNumberFormat="1" applyFont="1" applyFill="1" applyBorder="1" applyAlignment="1" applyProtection="1">
      <alignment horizontal="right" vertical="center"/>
      <protection locked="0"/>
    </xf>
    <xf numFmtId="176" fontId="9" fillId="0" borderId="0" xfId="0" applyNumberFormat="1" applyFont="1" applyFill="1" applyBorder="1" applyAlignment="1" applyProtection="1">
      <alignment vertical="center"/>
      <protection locked="0"/>
    </xf>
    <xf numFmtId="176" fontId="9" fillId="0" borderId="14" xfId="0" applyNumberFormat="1" applyFont="1" applyFill="1" applyBorder="1" applyAlignment="1" applyProtection="1">
      <alignment vertical="center"/>
      <protection locked="0"/>
    </xf>
    <xf numFmtId="179" fontId="9" fillId="0" borderId="0" xfId="0" applyNumberFormat="1" applyFont="1" applyFill="1" applyBorder="1" applyAlignment="1" applyProtection="1">
      <alignment vertical="center"/>
      <protection locked="0"/>
    </xf>
    <xf numFmtId="179" fontId="9" fillId="0" borderId="0" xfId="0" applyNumberFormat="1" applyFont="1" applyFill="1" applyBorder="1" applyAlignment="1" applyProtection="1">
      <alignment horizontal="right" vertical="center"/>
      <protection locked="0"/>
    </xf>
    <xf numFmtId="179" fontId="9" fillId="0" borderId="14" xfId="0" applyNumberFormat="1" applyFont="1" applyFill="1" applyBorder="1" applyAlignment="1" applyProtection="1">
      <alignment horizontal="right" vertical="center"/>
      <protection locked="0"/>
    </xf>
    <xf numFmtId="176" fontId="9" fillId="0" borderId="15" xfId="0" applyNumberFormat="1" applyFont="1" applyFill="1" applyBorder="1" applyAlignment="1">
      <alignment vertical="center"/>
    </xf>
    <xf numFmtId="180" fontId="9" fillId="0" borderId="14" xfId="0" applyNumberFormat="1" applyFont="1" applyFill="1" applyBorder="1" applyAlignment="1">
      <alignment vertical="center"/>
    </xf>
    <xf numFmtId="176" fontId="9" fillId="0" borderId="14" xfId="0" applyNumberFormat="1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181" fontId="9" fillId="0" borderId="15" xfId="0" applyNumberFormat="1" applyFont="1" applyFill="1" applyBorder="1" applyAlignment="1" applyProtection="1">
      <alignment vertical="center"/>
      <protection locked="0"/>
    </xf>
    <xf numFmtId="181" fontId="9" fillId="0" borderId="14" xfId="0" applyNumberFormat="1" applyFont="1" applyFill="1" applyBorder="1" applyAlignment="1" applyProtection="1">
      <alignment vertical="center"/>
      <protection locked="0"/>
    </xf>
    <xf numFmtId="176" fontId="9" fillId="0" borderId="14" xfId="0" applyNumberFormat="1" applyFont="1" applyFill="1" applyBorder="1" applyAlignment="1" applyProtection="1">
      <alignment horizontal="center" vertical="center"/>
      <protection locked="0"/>
    </xf>
    <xf numFmtId="176" fontId="9" fillId="0" borderId="15" xfId="0" applyNumberFormat="1" applyFont="1" applyFill="1" applyBorder="1" applyAlignment="1" applyProtection="1">
      <alignment vertical="center"/>
      <protection locked="0"/>
    </xf>
    <xf numFmtId="180" fontId="9" fillId="0" borderId="14" xfId="0" applyNumberFormat="1" applyFont="1" applyFill="1" applyBorder="1" applyAlignment="1" applyProtection="1">
      <alignment vertical="center"/>
      <protection locked="0"/>
    </xf>
    <xf numFmtId="3" fontId="9" fillId="0" borderId="14" xfId="0" applyNumberFormat="1" applyFont="1" applyFill="1" applyBorder="1" applyAlignment="1" applyProtection="1">
      <alignment vertical="center"/>
      <protection locked="0"/>
    </xf>
    <xf numFmtId="178" fontId="9" fillId="0" borderId="0" xfId="0" applyNumberFormat="1" applyFont="1" applyFill="1" applyBorder="1" applyAlignment="1">
      <alignment vertical="center"/>
    </xf>
    <xf numFmtId="178" fontId="9" fillId="0" borderId="14" xfId="0" applyNumberFormat="1" applyFont="1" applyFill="1" applyBorder="1" applyAlignment="1">
      <alignment vertical="center"/>
    </xf>
    <xf numFmtId="180" fontId="9" fillId="0" borderId="27" xfId="0" applyNumberFormat="1" applyFont="1" applyFill="1" applyBorder="1" applyAlignment="1">
      <alignment vertical="center"/>
    </xf>
    <xf numFmtId="180" fontId="9" fillId="0" borderId="0" xfId="0" applyNumberFormat="1" applyFont="1" applyFill="1" applyBorder="1" applyAlignment="1"/>
    <xf numFmtId="180" fontId="9" fillId="0" borderId="0" xfId="0" applyNumberFormat="1" applyFont="1" applyFill="1" applyBorder="1" applyAlignment="1">
      <alignment vertical="top"/>
    </xf>
    <xf numFmtId="180" fontId="9" fillId="0" borderId="14" xfId="0" applyNumberFormat="1" applyFont="1" applyFill="1" applyBorder="1" applyAlignment="1">
      <alignment vertical="top"/>
    </xf>
    <xf numFmtId="176" fontId="5" fillId="0" borderId="14" xfId="0" applyNumberFormat="1" applyFont="1" applyFill="1" applyBorder="1" applyAlignment="1">
      <alignment vertical="center"/>
    </xf>
    <xf numFmtId="49" fontId="5" fillId="0" borderId="17" xfId="0" applyNumberFormat="1" applyFont="1" applyFill="1" applyBorder="1" applyAlignment="1">
      <alignment horizontal="center" vertical="center" wrapText="1"/>
    </xf>
    <xf numFmtId="176" fontId="5" fillId="0" borderId="27" xfId="0" applyNumberFormat="1" applyFont="1" applyFill="1" applyBorder="1" applyAlignment="1">
      <alignment vertical="center"/>
    </xf>
    <xf numFmtId="176" fontId="5" fillId="0" borderId="33" xfId="0" applyNumberFormat="1" applyFont="1" applyFill="1" applyBorder="1" applyAlignment="1">
      <alignment vertical="center"/>
    </xf>
    <xf numFmtId="176" fontId="5" fillId="0" borderId="25" xfId="0" applyNumberFormat="1" applyFont="1" applyFill="1" applyBorder="1" applyAlignment="1">
      <alignment vertical="center"/>
    </xf>
    <xf numFmtId="177" fontId="5" fillId="0" borderId="13" xfId="0" applyNumberFormat="1" applyFont="1" applyFill="1" applyBorder="1" applyAlignment="1">
      <alignment vertical="center"/>
    </xf>
    <xf numFmtId="176" fontId="5" fillId="0" borderId="36" xfId="0" applyNumberFormat="1" applyFont="1" applyFill="1" applyBorder="1" applyAlignment="1">
      <alignment vertical="center"/>
    </xf>
    <xf numFmtId="176" fontId="5" fillId="0" borderId="15" xfId="0" applyNumberFormat="1" applyFont="1" applyFill="1" applyBorder="1" applyAlignment="1">
      <alignment vertical="center"/>
    </xf>
    <xf numFmtId="176" fontId="9" fillId="0" borderId="27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182" fontId="9" fillId="0" borderId="13" xfId="0" applyNumberFormat="1" applyFont="1" applyFill="1" applyBorder="1" applyAlignment="1" applyProtection="1">
      <alignment vertical="center"/>
      <protection locked="0"/>
    </xf>
    <xf numFmtId="182" fontId="5" fillId="0" borderId="13" xfId="0" applyNumberFormat="1" applyFont="1" applyFill="1" applyBorder="1" applyAlignment="1" applyProtection="1">
      <alignment vertical="center"/>
      <protection locked="0"/>
    </xf>
    <xf numFmtId="182" fontId="5" fillId="0" borderId="15" xfId="0" applyNumberFormat="1" applyFont="1" applyFill="1" applyBorder="1" applyAlignment="1" applyProtection="1">
      <alignment vertical="center"/>
      <protection locked="0"/>
    </xf>
    <xf numFmtId="176" fontId="5" fillId="0" borderId="14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vertical="center" shrinkToFit="1"/>
    </xf>
    <xf numFmtId="49" fontId="9" fillId="0" borderId="22" xfId="0" quotePrefix="1" applyNumberFormat="1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38" fontId="5" fillId="0" borderId="27" xfId="46" applyFont="1" applyFill="1" applyBorder="1" applyAlignment="1">
      <alignment vertical="center"/>
    </xf>
    <xf numFmtId="38" fontId="5" fillId="0" borderId="0" xfId="46" applyFont="1" applyFill="1" applyBorder="1" applyAlignment="1">
      <alignment vertical="center"/>
    </xf>
    <xf numFmtId="38" fontId="5" fillId="0" borderId="33" xfId="46" applyFont="1" applyFill="1" applyBorder="1" applyAlignment="1">
      <alignment vertical="center"/>
    </xf>
    <xf numFmtId="38" fontId="5" fillId="0" borderId="14" xfId="46" applyFont="1" applyFill="1" applyBorder="1" applyAlignment="1">
      <alignment vertical="center"/>
    </xf>
    <xf numFmtId="49" fontId="5" fillId="0" borderId="22" xfId="0" quotePrefix="1" applyNumberFormat="1" applyFont="1" applyFill="1" applyBorder="1" applyAlignment="1">
      <alignment horizontal="center" vertical="center"/>
    </xf>
    <xf numFmtId="49" fontId="5" fillId="0" borderId="22" xfId="0" quotePrefix="1" applyNumberFormat="1" applyFont="1" applyBorder="1" applyAlignment="1">
      <alignment horizontal="center" vertical="center"/>
    </xf>
    <xf numFmtId="38" fontId="9" fillId="0" borderId="27" xfId="46" applyFont="1" applyFill="1" applyBorder="1" applyAlignment="1">
      <alignment vertical="center"/>
    </xf>
    <xf numFmtId="38" fontId="9" fillId="0" borderId="0" xfId="46" applyFont="1" applyFill="1" applyBorder="1" applyAlignment="1">
      <alignment vertical="center"/>
    </xf>
    <xf numFmtId="38" fontId="9" fillId="0" borderId="33" xfId="46" applyFont="1" applyFill="1" applyBorder="1" applyAlignment="1">
      <alignment vertical="center"/>
    </xf>
    <xf numFmtId="38" fontId="9" fillId="0" borderId="14" xfId="46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177" fontId="9" fillId="0" borderId="0" xfId="0" applyNumberFormat="1" applyFont="1" applyFill="1" applyBorder="1" applyAlignment="1">
      <alignment vertical="center"/>
    </xf>
    <xf numFmtId="176" fontId="9" fillId="0" borderId="33" xfId="0" applyNumberFormat="1" applyFont="1" applyFill="1" applyBorder="1" applyAlignment="1">
      <alignment vertical="center"/>
    </xf>
    <xf numFmtId="49" fontId="5" fillId="0" borderId="23" xfId="0" applyNumberFormat="1" applyFont="1" applyFill="1" applyBorder="1" applyAlignment="1" applyProtection="1">
      <alignment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179" fontId="9" fillId="0" borderId="0" xfId="0" applyNumberFormat="1" applyFont="1" applyFill="1" applyBorder="1" applyAlignment="1" applyProtection="1">
      <alignment horizontal="right" vertical="center"/>
    </xf>
    <xf numFmtId="178" fontId="9" fillId="0" borderId="0" xfId="0" applyNumberFormat="1" applyFont="1" applyFill="1" applyBorder="1" applyAlignment="1" applyProtection="1">
      <alignment horizontal="right" vertical="center"/>
    </xf>
    <xf numFmtId="179" fontId="9" fillId="0" borderId="14" xfId="0" applyNumberFormat="1" applyFont="1" applyFill="1" applyBorder="1" applyAlignment="1" applyProtection="1">
      <alignment vertical="center"/>
      <protection locked="0"/>
    </xf>
    <xf numFmtId="49" fontId="9" fillId="0" borderId="23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distributed" vertical="center"/>
    </xf>
    <xf numFmtId="49" fontId="5" fillId="0" borderId="14" xfId="0" applyNumberFormat="1" applyFont="1" applyFill="1" applyBorder="1" applyAlignment="1">
      <alignment horizontal="distributed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26" xfId="0" applyNumberFormat="1" applyFont="1" applyFill="1" applyBorder="1" applyAlignment="1">
      <alignment horizontal="center" vertical="center"/>
    </xf>
    <xf numFmtId="0" fontId="37" fillId="0" borderId="0" xfId="0" applyFont="1" applyFill="1" applyAlignment="1">
      <alignment horizontal="distributed" vertical="center"/>
    </xf>
    <xf numFmtId="49" fontId="5" fillId="0" borderId="0" xfId="0" applyNumberFormat="1" applyFont="1" applyFill="1" applyBorder="1" applyAlignment="1">
      <alignment horizontal="distributed" vertical="center" wrapText="1"/>
    </xf>
    <xf numFmtId="49" fontId="13" fillId="0" borderId="0" xfId="0" applyNumberFormat="1" applyFont="1" applyFill="1" applyBorder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5" fillId="0" borderId="32" xfId="0" applyFont="1" applyFill="1" applyBorder="1" applyAlignment="1">
      <alignment horizontal="distributed" vertical="center"/>
    </xf>
    <xf numFmtId="0" fontId="37" fillId="0" borderId="32" xfId="0" applyFont="1" applyFill="1" applyBorder="1" applyAlignment="1">
      <alignment horizontal="distributed" vertical="center"/>
    </xf>
    <xf numFmtId="0" fontId="37" fillId="0" borderId="33" xfId="0" applyFont="1" applyFill="1" applyBorder="1" applyAlignment="1">
      <alignment horizontal="distributed" vertical="center"/>
    </xf>
    <xf numFmtId="49" fontId="9" fillId="0" borderId="22" xfId="0" applyNumberFormat="1" applyFont="1" applyFill="1" applyBorder="1" applyAlignment="1">
      <alignment horizontal="center" vertical="center"/>
    </xf>
    <xf numFmtId="49" fontId="9" fillId="0" borderId="26" xfId="0" applyNumberFormat="1" applyFont="1" applyFill="1" applyBorder="1" applyAlignment="1">
      <alignment horizontal="center" vertical="center"/>
    </xf>
    <xf numFmtId="49" fontId="9" fillId="0" borderId="22" xfId="0" quotePrefix="1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distributed" vertical="center" wrapText="1"/>
    </xf>
    <xf numFmtId="0" fontId="5" fillId="0" borderId="0" xfId="0" applyFont="1" applyFill="1" applyBorder="1" applyAlignment="1">
      <alignment horizontal="distributed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distributed" vertical="center" wrapText="1"/>
    </xf>
    <xf numFmtId="0" fontId="5" fillId="0" borderId="27" xfId="0" applyFont="1" applyFill="1" applyBorder="1" applyAlignment="1">
      <alignment horizontal="distributed" vertical="center" wrapText="1"/>
    </xf>
    <xf numFmtId="0" fontId="5" fillId="0" borderId="26" xfId="0" applyFont="1" applyFill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49" fontId="13" fillId="0" borderId="0" xfId="0" applyNumberFormat="1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49" fontId="13" fillId="0" borderId="0" xfId="0" applyNumberFormat="1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 wrapText="1"/>
    </xf>
    <xf numFmtId="0" fontId="37" fillId="0" borderId="26" xfId="0" applyFont="1" applyFill="1" applyBorder="1" applyAlignment="1">
      <alignment horizontal="center" vertical="center"/>
    </xf>
    <xf numFmtId="0" fontId="37" fillId="0" borderId="18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14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vertical="center"/>
    </xf>
    <xf numFmtId="0" fontId="5" fillId="0" borderId="31" xfId="0" applyFont="1" applyBorder="1" applyAlignment="1" applyProtection="1">
      <alignment horizontal="center" vertical="center" wrapText="1"/>
    </xf>
    <xf numFmtId="0" fontId="5" fillId="0" borderId="34" xfId="0" applyFont="1" applyBorder="1" applyAlignment="1" applyProtection="1">
      <alignment horizontal="center" vertical="center" wrapText="1"/>
    </xf>
    <xf numFmtId="0" fontId="5" fillId="0" borderId="31" xfId="0" quotePrefix="1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/>
    </xf>
    <xf numFmtId="49" fontId="9" fillId="0" borderId="22" xfId="0" applyNumberFormat="1" applyFont="1" applyBorder="1" applyAlignment="1" applyProtection="1">
      <alignment horizontal="center" vertical="center"/>
    </xf>
    <xf numFmtId="49" fontId="9" fillId="0" borderId="26" xfId="0" applyNumberFormat="1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right" vertical="center"/>
    </xf>
    <xf numFmtId="0" fontId="37" fillId="0" borderId="14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 wrapText="1"/>
    </xf>
    <xf numFmtId="0" fontId="37" fillId="0" borderId="36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Header1" xfId="20"/>
    <cellStyle name="Header2" xfId="21"/>
    <cellStyle name="Normal_#18-Internet" xfId="22"/>
    <cellStyle name="アクセント 1" xfId="23" builtinId="29" customBuiltin="1"/>
    <cellStyle name="アクセント 2" xfId="24" builtinId="33" customBuiltin="1"/>
    <cellStyle name="アクセント 3" xfId="25" builtinId="37" customBuiltin="1"/>
    <cellStyle name="アクセント 4" xfId="26" builtinId="41" customBuiltin="1"/>
    <cellStyle name="アクセント 5" xfId="27" builtinId="45" customBuiltin="1"/>
    <cellStyle name="アクセント 6" xfId="28" builtinId="49" customBuiltin="1"/>
    <cellStyle name="タイトル" xfId="29" builtinId="15" customBuiltin="1"/>
    <cellStyle name="チェック セル" xfId="30" builtinId="23" customBuiltin="1"/>
    <cellStyle name="どちらでもない" xfId="31" builtinId="28" customBuiltin="1"/>
    <cellStyle name="メモ" xfId="32" builtinId="10" customBuiltin="1"/>
    <cellStyle name="リンク セル" xfId="33" builtinId="24" customBuiltin="1"/>
    <cellStyle name="悪い" xfId="34" builtinId="27" customBuiltin="1"/>
    <cellStyle name="計算" xfId="35" builtinId="22" customBuiltin="1"/>
    <cellStyle name="警告文" xfId="36" builtinId="11" customBuiltin="1"/>
    <cellStyle name="桁区切り" xfId="46" builtinId="6"/>
    <cellStyle name="見出し 1" xfId="37" builtinId="16" customBuiltin="1"/>
    <cellStyle name="見出し 2" xfId="38" builtinId="17" customBuiltin="1"/>
    <cellStyle name="見出し 3" xfId="39" builtinId="18" customBuiltin="1"/>
    <cellStyle name="見出し 4" xfId="40" builtinId="19" customBuiltin="1"/>
    <cellStyle name="集計" xfId="41" builtinId="25" customBuiltin="1"/>
    <cellStyle name="出力" xfId="42" builtinId="21" customBuiltin="1"/>
    <cellStyle name="説明文" xfId="43" builtinId="53" customBuiltin="1"/>
    <cellStyle name="入力" xfId="44" builtinId="20" customBuiltin="1"/>
    <cellStyle name="標準" xfId="0" builtinId="0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47</xdr:row>
      <xdr:rowOff>0</xdr:rowOff>
    </xdr:from>
    <xdr:to>
      <xdr:col>6</xdr:col>
      <xdr:colOff>95250</xdr:colOff>
      <xdr:row>48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038725" y="8620125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95250</xdr:colOff>
      <xdr:row>49</xdr:row>
      <xdr:rowOff>38100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697877" y="8574258"/>
          <a:ext cx="95250" cy="228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38"/>
  <sheetViews>
    <sheetView tabSelected="1" zoomScaleNormal="100" zoomScaleSheetLayoutView="40" workbookViewId="0"/>
  </sheetViews>
  <sheetFormatPr defaultColWidth="9" defaultRowHeight="12" x14ac:dyDescent="0.15"/>
  <cols>
    <col min="1" max="1" width="7.375" style="1" customWidth="1"/>
    <col min="2" max="2" width="5.125" style="1" customWidth="1"/>
    <col min="3" max="3" width="23.75" style="1" customWidth="1"/>
    <col min="4" max="4" width="30.75" style="1" customWidth="1"/>
    <col min="5" max="5" width="23.75" style="1" customWidth="1"/>
    <col min="6" max="6" width="5.125" style="1" customWidth="1"/>
    <col min="7" max="7" width="7.375" style="1" customWidth="1"/>
    <col min="8" max="16384" width="9" style="1"/>
  </cols>
  <sheetData>
    <row r="1" spans="3:7" ht="32.25" customHeight="1" x14ac:dyDescent="0.15"/>
    <row r="2" spans="3:7" ht="11.25" customHeight="1" x14ac:dyDescent="0.15"/>
    <row r="3" spans="3:7" ht="32.25" customHeight="1" x14ac:dyDescent="0.15">
      <c r="G3" s="2"/>
    </row>
    <row r="4" spans="3:7" ht="11.25" customHeight="1" x14ac:dyDescent="0.15">
      <c r="G4" s="18"/>
    </row>
    <row r="5" spans="3:7" ht="32.25" customHeight="1" x14ac:dyDescent="0.15">
      <c r="G5" s="2"/>
    </row>
    <row r="6" spans="3:7" ht="11.25" customHeight="1" x14ac:dyDescent="0.15">
      <c r="G6" s="18"/>
    </row>
    <row r="7" spans="3:7" ht="32.25" customHeight="1" x14ac:dyDescent="0.15">
      <c r="C7" s="19"/>
      <c r="D7" s="20"/>
      <c r="G7" s="2"/>
    </row>
    <row r="8" spans="3:7" ht="11.25" customHeight="1" x14ac:dyDescent="0.15">
      <c r="G8" s="18"/>
    </row>
    <row r="9" spans="3:7" ht="32.25" customHeight="1" x14ac:dyDescent="0.15">
      <c r="C9" s="19" t="s">
        <v>160</v>
      </c>
      <c r="D9" s="20" t="s">
        <v>161</v>
      </c>
      <c r="G9" s="2"/>
    </row>
    <row r="10" spans="3:7" ht="11.25" customHeight="1" x14ac:dyDescent="0.15">
      <c r="G10" s="18"/>
    </row>
    <row r="11" spans="3:7" ht="32.25" customHeight="1" x14ac:dyDescent="0.15">
      <c r="G11" s="2"/>
    </row>
    <row r="12" spans="3:7" ht="11.25" customHeight="1" x14ac:dyDescent="0.15">
      <c r="G12" s="18"/>
    </row>
    <row r="13" spans="3:7" ht="32.25" customHeight="1" x14ac:dyDescent="0.15">
      <c r="G13" s="2"/>
    </row>
    <row r="14" spans="3:7" ht="11.25" customHeight="1" x14ac:dyDescent="0.15">
      <c r="G14" s="18"/>
    </row>
    <row r="15" spans="3:7" ht="32.25" customHeight="1" x14ac:dyDescent="0.15">
      <c r="G15" s="2"/>
    </row>
    <row r="16" spans="3:7" ht="11.25" customHeight="1" x14ac:dyDescent="0.15">
      <c r="G16" s="18"/>
    </row>
    <row r="17" spans="7:7" ht="32.25" customHeight="1" x14ac:dyDescent="0.15">
      <c r="G17" s="2"/>
    </row>
    <row r="18" spans="7:7" ht="11.25" customHeight="1" x14ac:dyDescent="0.15">
      <c r="G18" s="18"/>
    </row>
    <row r="19" spans="7:7" ht="32.25" customHeight="1" x14ac:dyDescent="0.15">
      <c r="G19" s="3" t="s">
        <v>160</v>
      </c>
    </row>
    <row r="20" spans="7:7" ht="11.25" customHeight="1" x14ac:dyDescent="0.15">
      <c r="G20" s="18"/>
    </row>
    <row r="21" spans="7:7" ht="32.25" customHeight="1" x14ac:dyDescent="0.15">
      <c r="G21" s="2"/>
    </row>
    <row r="22" spans="7:7" ht="11.25" customHeight="1" x14ac:dyDescent="0.15">
      <c r="G22" s="18"/>
    </row>
    <row r="23" spans="7:7" ht="32.25" customHeight="1" x14ac:dyDescent="0.15">
      <c r="G23" s="2"/>
    </row>
    <row r="24" spans="7:7" ht="11.25" customHeight="1" x14ac:dyDescent="0.15">
      <c r="G24" s="18"/>
    </row>
    <row r="25" spans="7:7" ht="32.25" customHeight="1" x14ac:dyDescent="0.15">
      <c r="G25" s="2"/>
    </row>
    <row r="26" spans="7:7" ht="11.25" customHeight="1" x14ac:dyDescent="0.15">
      <c r="G26" s="18"/>
    </row>
    <row r="27" spans="7:7" ht="32.25" customHeight="1" x14ac:dyDescent="0.15">
      <c r="G27" s="2"/>
    </row>
    <row r="28" spans="7:7" ht="11.25" customHeight="1" x14ac:dyDescent="0.15">
      <c r="G28" s="18"/>
    </row>
    <row r="29" spans="7:7" ht="32.25" customHeight="1" x14ac:dyDescent="0.15">
      <c r="G29" s="2"/>
    </row>
    <row r="30" spans="7:7" ht="11.25" customHeight="1" x14ac:dyDescent="0.15">
      <c r="G30" s="18"/>
    </row>
    <row r="31" spans="7:7" ht="32.25" customHeight="1" x14ac:dyDescent="0.15">
      <c r="G31" s="2"/>
    </row>
    <row r="32" spans="7:7" ht="11.25" customHeight="1" x14ac:dyDescent="0.15">
      <c r="G32" s="18"/>
    </row>
    <row r="33" spans="7:7" ht="32.25" customHeight="1" x14ac:dyDescent="0.15">
      <c r="G33" s="2"/>
    </row>
    <row r="34" spans="7:7" ht="11.25" customHeight="1" x14ac:dyDescent="0.15">
      <c r="G34" s="18"/>
    </row>
    <row r="35" spans="7:7" ht="32.25" customHeight="1" x14ac:dyDescent="0.15">
      <c r="G35" s="2"/>
    </row>
    <row r="36" spans="7:7" ht="11.25" customHeight="1" x14ac:dyDescent="0.15">
      <c r="G36" s="18"/>
    </row>
    <row r="37" spans="7:7" ht="32.25" customHeight="1" x14ac:dyDescent="0.15">
      <c r="G37" s="2"/>
    </row>
    <row r="38" spans="7:7" ht="10.5" customHeight="1" x14ac:dyDescent="0.15"/>
  </sheetData>
  <phoneticPr fontId="3"/>
  <pageMargins left="0" right="0" top="0.6692913385826772" bottom="0.6692913385826772" header="0.51181102362204722" footer="0.51181102362204722"/>
  <pageSetup paperSize="9" pageOrder="overThenDown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8"/>
  <sheetViews>
    <sheetView zoomScaleNormal="100" workbookViewId="0">
      <selection sqref="A1:H1"/>
    </sheetView>
  </sheetViews>
  <sheetFormatPr defaultColWidth="9" defaultRowHeight="12" x14ac:dyDescent="0.15"/>
  <cols>
    <col min="1" max="1" width="0.75" style="34" customWidth="1"/>
    <col min="2" max="2" width="13.75" style="34" customWidth="1"/>
    <col min="3" max="3" width="0.75" style="34" customWidth="1"/>
    <col min="4" max="9" width="14.25" style="34" customWidth="1"/>
    <col min="10" max="16384" width="9" style="34"/>
  </cols>
  <sheetData>
    <row r="1" spans="1:9" ht="18.75" x14ac:dyDescent="0.15">
      <c r="A1" s="265" t="s">
        <v>194</v>
      </c>
      <c r="B1" s="265"/>
      <c r="C1" s="265"/>
      <c r="D1" s="265"/>
      <c r="E1" s="265"/>
      <c r="F1" s="265"/>
      <c r="G1" s="265"/>
      <c r="H1" s="265"/>
    </row>
    <row r="2" spans="1:9" ht="18.75" customHeight="1" x14ac:dyDescent="0.15">
      <c r="G2" s="99"/>
      <c r="H2" s="99" t="s">
        <v>40</v>
      </c>
      <c r="I2" s="99"/>
    </row>
    <row r="3" spans="1:9" ht="21.75" customHeight="1" x14ac:dyDescent="0.15">
      <c r="A3" s="276" t="s">
        <v>41</v>
      </c>
      <c r="B3" s="276"/>
      <c r="C3" s="266"/>
      <c r="D3" s="98" t="s">
        <v>303</v>
      </c>
      <c r="E3" s="21" t="s">
        <v>304</v>
      </c>
      <c r="F3" s="21" t="s">
        <v>212</v>
      </c>
      <c r="G3" s="211" t="s">
        <v>177</v>
      </c>
      <c r="H3" s="115" t="s">
        <v>210</v>
      </c>
    </row>
    <row r="4" spans="1:9" ht="34.5" customHeight="1" x14ac:dyDescent="0.15">
      <c r="B4" s="27" t="s">
        <v>42</v>
      </c>
      <c r="C4" s="26"/>
      <c r="D4" s="30">
        <v>2639526</v>
      </c>
      <c r="E4" s="26">
        <v>2542388</v>
      </c>
      <c r="F4" s="26">
        <v>2057577</v>
      </c>
      <c r="G4" s="45">
        <v>2337873</v>
      </c>
      <c r="H4" s="167">
        <v>2531038</v>
      </c>
    </row>
    <row r="5" spans="1:9" ht="34.5" customHeight="1" x14ac:dyDescent="0.15">
      <c r="A5" s="35"/>
      <c r="B5" s="104" t="s">
        <v>43</v>
      </c>
      <c r="C5" s="29"/>
      <c r="D5" s="28">
        <v>780267</v>
      </c>
      <c r="E5" s="29">
        <v>826679</v>
      </c>
      <c r="F5" s="29">
        <v>653174</v>
      </c>
      <c r="G5" s="54">
        <v>759104</v>
      </c>
      <c r="H5" s="168">
        <v>871316</v>
      </c>
    </row>
    <row r="6" spans="1:9" ht="18" customHeight="1" x14ac:dyDescent="0.15">
      <c r="A6" s="34" t="s">
        <v>163</v>
      </c>
    </row>
    <row r="7" spans="1:9" x14ac:dyDescent="0.15">
      <c r="B7" s="122" t="s">
        <v>281</v>
      </c>
    </row>
    <row r="8" spans="1:9" x14ac:dyDescent="0.15">
      <c r="B8" s="120" t="s">
        <v>208</v>
      </c>
    </row>
  </sheetData>
  <sheetProtection formatCells="0" selectLockedCells="1"/>
  <protectedRanges>
    <protectedRange sqref="F4:H5" name="範囲1"/>
  </protectedRanges>
  <mergeCells count="2">
    <mergeCell ref="A3:C3"/>
    <mergeCell ref="A1:H1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22"/>
  <sheetViews>
    <sheetView zoomScaleNormal="100" workbookViewId="0">
      <selection activeCell="A2" sqref="A2"/>
    </sheetView>
  </sheetViews>
  <sheetFormatPr defaultColWidth="9" defaultRowHeight="12" x14ac:dyDescent="0.15"/>
  <cols>
    <col min="1" max="1" width="16.375" style="47" customWidth="1"/>
    <col min="2" max="7" width="11.75" style="47" customWidth="1"/>
    <col min="8" max="16384" width="9" style="47"/>
  </cols>
  <sheetData>
    <row r="1" spans="1:7" ht="18.75" x14ac:dyDescent="0.15">
      <c r="A1" s="270" t="s">
        <v>181</v>
      </c>
      <c r="B1" s="270"/>
      <c r="C1" s="270"/>
      <c r="D1" s="270"/>
      <c r="E1" s="270"/>
      <c r="F1" s="270"/>
      <c r="G1" s="270"/>
    </row>
    <row r="2" spans="1:7" ht="18.75" customHeight="1" x14ac:dyDescent="0.15">
      <c r="G2" s="48" t="s">
        <v>44</v>
      </c>
    </row>
    <row r="3" spans="1:7" ht="37.5" customHeight="1" x14ac:dyDescent="0.15">
      <c r="A3" s="271" t="s">
        <v>57</v>
      </c>
      <c r="B3" s="277" t="s">
        <v>54</v>
      </c>
      <c r="C3" s="272"/>
      <c r="D3" s="277" t="s">
        <v>55</v>
      </c>
      <c r="E3" s="272"/>
      <c r="F3" s="272" t="s">
        <v>56</v>
      </c>
      <c r="G3" s="275"/>
    </row>
    <row r="4" spans="1:7" ht="18.75" customHeight="1" x14ac:dyDescent="0.15">
      <c r="A4" s="273"/>
      <c r="B4" s="148" t="s">
        <v>52</v>
      </c>
      <c r="C4" s="148" t="s">
        <v>53</v>
      </c>
      <c r="D4" s="148" t="s">
        <v>52</v>
      </c>
      <c r="E4" s="148" t="s">
        <v>53</v>
      </c>
      <c r="F4" s="148" t="s">
        <v>52</v>
      </c>
      <c r="G4" s="49" t="s">
        <v>53</v>
      </c>
    </row>
    <row r="5" spans="1:7" ht="24.75" customHeight="1" x14ac:dyDescent="0.15">
      <c r="A5" s="55" t="s">
        <v>283</v>
      </c>
      <c r="B5" s="50">
        <v>150</v>
      </c>
      <c r="C5" s="45">
        <v>142582</v>
      </c>
      <c r="D5" s="45">
        <v>144</v>
      </c>
      <c r="E5" s="45">
        <v>211856</v>
      </c>
      <c r="F5" s="45">
        <v>214</v>
      </c>
      <c r="G5" s="45">
        <v>84550</v>
      </c>
    </row>
    <row r="6" spans="1:7" ht="24.75" customHeight="1" x14ac:dyDescent="0.15">
      <c r="A6" s="55" t="s">
        <v>284</v>
      </c>
      <c r="B6" s="56">
        <v>150</v>
      </c>
      <c r="C6" s="45">
        <v>126837</v>
      </c>
      <c r="D6" s="57">
        <v>144</v>
      </c>
      <c r="E6" s="45">
        <v>209515</v>
      </c>
      <c r="F6" s="57">
        <v>214</v>
      </c>
      <c r="G6" s="45">
        <v>78649</v>
      </c>
    </row>
    <row r="7" spans="1:7" ht="24.75" customHeight="1" x14ac:dyDescent="0.15">
      <c r="A7" s="58" t="s">
        <v>215</v>
      </c>
      <c r="B7" s="56">
        <v>128</v>
      </c>
      <c r="C7" s="45">
        <v>45102</v>
      </c>
      <c r="D7" s="57">
        <v>144</v>
      </c>
      <c r="E7" s="45">
        <v>98058</v>
      </c>
      <c r="F7" s="57">
        <v>214</v>
      </c>
      <c r="G7" s="45">
        <v>54040</v>
      </c>
    </row>
    <row r="8" spans="1:7" ht="24.75" customHeight="1" x14ac:dyDescent="0.15">
      <c r="A8" s="58" t="s">
        <v>216</v>
      </c>
      <c r="B8" s="56">
        <v>128</v>
      </c>
      <c r="C8" s="45">
        <v>43728</v>
      </c>
      <c r="D8" s="57">
        <v>130</v>
      </c>
      <c r="E8" s="45">
        <v>156429</v>
      </c>
      <c r="F8" s="57">
        <v>214</v>
      </c>
      <c r="G8" s="45">
        <v>49040</v>
      </c>
    </row>
    <row r="9" spans="1:7" ht="24.75" customHeight="1" x14ac:dyDescent="0.15">
      <c r="A9" s="126" t="s">
        <v>233</v>
      </c>
      <c r="B9" s="198">
        <v>128</v>
      </c>
      <c r="C9" s="167">
        <v>86781</v>
      </c>
      <c r="D9" s="167">
        <v>130</v>
      </c>
      <c r="E9" s="167">
        <v>170558</v>
      </c>
      <c r="F9" s="167">
        <v>214</v>
      </c>
      <c r="G9" s="167">
        <v>58526</v>
      </c>
    </row>
    <row r="10" spans="1:7" ht="24.75" customHeight="1" x14ac:dyDescent="0.15">
      <c r="A10" s="55" t="s">
        <v>286</v>
      </c>
      <c r="B10" s="199">
        <v>128</v>
      </c>
      <c r="C10" s="197">
        <v>6298</v>
      </c>
      <c r="D10" s="197">
        <v>130</v>
      </c>
      <c r="E10" s="197">
        <v>13713</v>
      </c>
      <c r="F10" s="197">
        <v>214</v>
      </c>
      <c r="G10" s="197">
        <v>4450</v>
      </c>
    </row>
    <row r="11" spans="1:7" ht="24.75" customHeight="1" x14ac:dyDescent="0.15">
      <c r="A11" s="55" t="s">
        <v>285</v>
      </c>
      <c r="B11" s="199">
        <v>128</v>
      </c>
      <c r="C11" s="197">
        <v>6737</v>
      </c>
      <c r="D11" s="197">
        <v>130</v>
      </c>
      <c r="E11" s="197">
        <v>14564</v>
      </c>
      <c r="F11" s="197">
        <v>214</v>
      </c>
      <c r="G11" s="197">
        <v>4444</v>
      </c>
    </row>
    <row r="12" spans="1:7" ht="24.75" customHeight="1" x14ac:dyDescent="0.15">
      <c r="A12" s="55" t="s">
        <v>287</v>
      </c>
      <c r="B12" s="199">
        <v>128</v>
      </c>
      <c r="C12" s="197">
        <v>6032</v>
      </c>
      <c r="D12" s="197">
        <v>130</v>
      </c>
      <c r="E12" s="197">
        <v>13266</v>
      </c>
      <c r="F12" s="197">
        <v>214</v>
      </c>
      <c r="G12" s="197">
        <v>4671</v>
      </c>
    </row>
    <row r="13" spans="1:7" ht="24.75" customHeight="1" x14ac:dyDescent="0.15">
      <c r="A13" s="55" t="s">
        <v>288</v>
      </c>
      <c r="B13" s="199">
        <v>128</v>
      </c>
      <c r="C13" s="197">
        <v>7705</v>
      </c>
      <c r="D13" s="197">
        <v>130</v>
      </c>
      <c r="E13" s="197">
        <v>14705</v>
      </c>
      <c r="F13" s="197">
        <v>214</v>
      </c>
      <c r="G13" s="197">
        <v>4709</v>
      </c>
    </row>
    <row r="14" spans="1:7" ht="24.75" customHeight="1" x14ac:dyDescent="0.15">
      <c r="A14" s="55" t="s">
        <v>289</v>
      </c>
      <c r="B14" s="199">
        <v>128</v>
      </c>
      <c r="C14" s="197">
        <v>7770</v>
      </c>
      <c r="D14" s="197">
        <v>130</v>
      </c>
      <c r="E14" s="197">
        <v>14866</v>
      </c>
      <c r="F14" s="197">
        <v>214</v>
      </c>
      <c r="G14" s="197">
        <v>4414</v>
      </c>
    </row>
    <row r="15" spans="1:7" ht="24.75" customHeight="1" x14ac:dyDescent="0.15">
      <c r="A15" s="55" t="s">
        <v>290</v>
      </c>
      <c r="B15" s="199">
        <v>128</v>
      </c>
      <c r="C15" s="197">
        <v>7147</v>
      </c>
      <c r="D15" s="197">
        <v>130</v>
      </c>
      <c r="E15" s="197">
        <v>13467</v>
      </c>
      <c r="F15" s="197">
        <v>214</v>
      </c>
      <c r="G15" s="197">
        <v>4553</v>
      </c>
    </row>
    <row r="16" spans="1:7" ht="24.75" customHeight="1" x14ac:dyDescent="0.15">
      <c r="A16" s="55" t="s">
        <v>297</v>
      </c>
      <c r="B16" s="199">
        <v>128</v>
      </c>
      <c r="C16" s="197">
        <v>7743</v>
      </c>
      <c r="D16" s="197">
        <v>130</v>
      </c>
      <c r="E16" s="197">
        <v>14227</v>
      </c>
      <c r="F16" s="197">
        <v>214</v>
      </c>
      <c r="G16" s="197">
        <v>5831</v>
      </c>
    </row>
    <row r="17" spans="1:7" ht="24.75" customHeight="1" x14ac:dyDescent="0.15">
      <c r="A17" s="55" t="s">
        <v>298</v>
      </c>
      <c r="B17" s="199">
        <v>128</v>
      </c>
      <c r="C17" s="197">
        <v>7000</v>
      </c>
      <c r="D17" s="197">
        <v>130</v>
      </c>
      <c r="E17" s="197">
        <v>13500</v>
      </c>
      <c r="F17" s="197">
        <v>214</v>
      </c>
      <c r="G17" s="197">
        <v>4956</v>
      </c>
    </row>
    <row r="18" spans="1:7" ht="24.75" customHeight="1" x14ac:dyDescent="0.15">
      <c r="A18" s="55" t="s">
        <v>299</v>
      </c>
      <c r="B18" s="199">
        <v>128</v>
      </c>
      <c r="C18" s="197">
        <v>7506</v>
      </c>
      <c r="D18" s="197">
        <v>130</v>
      </c>
      <c r="E18" s="197">
        <v>16549</v>
      </c>
      <c r="F18" s="197">
        <v>214</v>
      </c>
      <c r="G18" s="197">
        <v>5709</v>
      </c>
    </row>
    <row r="19" spans="1:7" ht="24.75" customHeight="1" x14ac:dyDescent="0.15">
      <c r="A19" s="58" t="s">
        <v>300</v>
      </c>
      <c r="B19" s="199">
        <v>128</v>
      </c>
      <c r="C19" s="197">
        <v>7479</v>
      </c>
      <c r="D19" s="197">
        <v>130</v>
      </c>
      <c r="E19" s="197">
        <v>14114</v>
      </c>
      <c r="F19" s="197">
        <v>214</v>
      </c>
      <c r="G19" s="197">
        <v>4673</v>
      </c>
    </row>
    <row r="20" spans="1:7" ht="24.75" customHeight="1" x14ac:dyDescent="0.15">
      <c r="A20" s="58" t="s">
        <v>301</v>
      </c>
      <c r="B20" s="199">
        <v>128</v>
      </c>
      <c r="C20" s="197">
        <v>7169</v>
      </c>
      <c r="D20" s="197">
        <v>130</v>
      </c>
      <c r="E20" s="197">
        <v>12497</v>
      </c>
      <c r="F20" s="197">
        <v>214</v>
      </c>
      <c r="G20" s="197">
        <v>4730</v>
      </c>
    </row>
    <row r="21" spans="1:7" ht="24.75" customHeight="1" x14ac:dyDescent="0.15">
      <c r="A21" s="219" t="s">
        <v>302</v>
      </c>
      <c r="B21" s="200">
        <v>128</v>
      </c>
      <c r="C21" s="201">
        <v>8195</v>
      </c>
      <c r="D21" s="201">
        <v>130</v>
      </c>
      <c r="E21" s="201">
        <v>15090</v>
      </c>
      <c r="F21" s="201">
        <v>214</v>
      </c>
      <c r="G21" s="201">
        <v>5386</v>
      </c>
    </row>
    <row r="22" spans="1:7" ht="18" customHeight="1" x14ac:dyDescent="0.15">
      <c r="A22" s="47" t="s">
        <v>100</v>
      </c>
    </row>
  </sheetData>
  <sheetProtection formatCells="0" selectLockedCells="1"/>
  <protectedRanges>
    <protectedRange sqref="A22" name="範囲2"/>
    <protectedRange sqref="B10:B21 C9:C21 D10:D21 E9:E21 G9:G21 F10:F21" name="範囲1"/>
  </protectedRanges>
  <mergeCells count="5">
    <mergeCell ref="A1:G1"/>
    <mergeCell ref="B3:C3"/>
    <mergeCell ref="D3:E3"/>
    <mergeCell ref="F3:G3"/>
    <mergeCell ref="A3:A4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showGridLines="0" zoomScaleNormal="100" workbookViewId="0"/>
  </sheetViews>
  <sheetFormatPr defaultRowHeight="15" customHeight="1" x14ac:dyDescent="0.15"/>
  <cols>
    <col min="1" max="1" width="0.75" style="18" customWidth="1"/>
    <col min="2" max="2" width="15.875" style="18" customWidth="1"/>
    <col min="3" max="3" width="0.75" style="18" customWidth="1"/>
    <col min="4" max="4" width="1.25" style="18" customWidth="1"/>
    <col min="5" max="5" width="20.875" style="18" customWidth="1"/>
    <col min="6" max="6" width="1.25" style="18" customWidth="1"/>
    <col min="7" max="10" width="11.25" style="18" customWidth="1"/>
    <col min="11" max="252" width="8.75" style="18"/>
    <col min="253" max="253" width="0.75" style="18" customWidth="1"/>
    <col min="254" max="254" width="17.125" style="18" customWidth="1"/>
    <col min="255" max="255" width="0.75" style="18" customWidth="1"/>
    <col min="256" max="256" width="1.25" style="18" customWidth="1"/>
    <col min="257" max="257" width="24" style="18" customWidth="1"/>
    <col min="258" max="258" width="1.25" style="18" customWidth="1"/>
    <col min="259" max="261" width="13.875" style="18" customWidth="1"/>
    <col min="262" max="265" width="15" style="18" customWidth="1"/>
    <col min="266" max="266" width="18.75" style="18" customWidth="1"/>
    <col min="267" max="508" width="8.75" style="18"/>
    <col min="509" max="509" width="0.75" style="18" customWidth="1"/>
    <col min="510" max="510" width="17.125" style="18" customWidth="1"/>
    <col min="511" max="511" width="0.75" style="18" customWidth="1"/>
    <col min="512" max="512" width="1.25" style="18" customWidth="1"/>
    <col min="513" max="513" width="24" style="18" customWidth="1"/>
    <col min="514" max="514" width="1.25" style="18" customWidth="1"/>
    <col min="515" max="517" width="13.875" style="18" customWidth="1"/>
    <col min="518" max="521" width="15" style="18" customWidth="1"/>
    <col min="522" max="522" width="18.75" style="18" customWidth="1"/>
    <col min="523" max="764" width="8.75" style="18"/>
    <col min="765" max="765" width="0.75" style="18" customWidth="1"/>
    <col min="766" max="766" width="17.125" style="18" customWidth="1"/>
    <col min="767" max="767" width="0.75" style="18" customWidth="1"/>
    <col min="768" max="768" width="1.25" style="18" customWidth="1"/>
    <col min="769" max="769" width="24" style="18" customWidth="1"/>
    <col min="770" max="770" width="1.25" style="18" customWidth="1"/>
    <col min="771" max="773" width="13.875" style="18" customWidth="1"/>
    <col min="774" max="777" width="15" style="18" customWidth="1"/>
    <col min="778" max="778" width="18.75" style="18" customWidth="1"/>
    <col min="779" max="1020" width="8.75" style="18"/>
    <col min="1021" max="1021" width="0.75" style="18" customWidth="1"/>
    <col min="1022" max="1022" width="17.125" style="18" customWidth="1"/>
    <col min="1023" max="1023" width="0.75" style="18" customWidth="1"/>
    <col min="1024" max="1024" width="1.25" style="18" customWidth="1"/>
    <col min="1025" max="1025" width="24" style="18" customWidth="1"/>
    <col min="1026" max="1026" width="1.25" style="18" customWidth="1"/>
    <col min="1027" max="1029" width="13.875" style="18" customWidth="1"/>
    <col min="1030" max="1033" width="15" style="18" customWidth="1"/>
    <col min="1034" max="1034" width="18.75" style="18" customWidth="1"/>
    <col min="1035" max="1276" width="8.75" style="18"/>
    <col min="1277" max="1277" width="0.75" style="18" customWidth="1"/>
    <col min="1278" max="1278" width="17.125" style="18" customWidth="1"/>
    <col min="1279" max="1279" width="0.75" style="18" customWidth="1"/>
    <col min="1280" max="1280" width="1.25" style="18" customWidth="1"/>
    <col min="1281" max="1281" width="24" style="18" customWidth="1"/>
    <col min="1282" max="1282" width="1.25" style="18" customWidth="1"/>
    <col min="1283" max="1285" width="13.875" style="18" customWidth="1"/>
    <col min="1286" max="1289" width="15" style="18" customWidth="1"/>
    <col min="1290" max="1290" width="18.75" style="18" customWidth="1"/>
    <col min="1291" max="1532" width="8.75" style="18"/>
    <col min="1533" max="1533" width="0.75" style="18" customWidth="1"/>
    <col min="1534" max="1534" width="17.125" style="18" customWidth="1"/>
    <col min="1535" max="1535" width="0.75" style="18" customWidth="1"/>
    <col min="1536" max="1536" width="1.25" style="18" customWidth="1"/>
    <col min="1537" max="1537" width="24" style="18" customWidth="1"/>
    <col min="1538" max="1538" width="1.25" style="18" customWidth="1"/>
    <col min="1539" max="1541" width="13.875" style="18" customWidth="1"/>
    <col min="1542" max="1545" width="15" style="18" customWidth="1"/>
    <col min="1546" max="1546" width="18.75" style="18" customWidth="1"/>
    <col min="1547" max="1788" width="8.75" style="18"/>
    <col min="1789" max="1789" width="0.75" style="18" customWidth="1"/>
    <col min="1790" max="1790" width="17.125" style="18" customWidth="1"/>
    <col min="1791" max="1791" width="0.75" style="18" customWidth="1"/>
    <col min="1792" max="1792" width="1.25" style="18" customWidth="1"/>
    <col min="1793" max="1793" width="24" style="18" customWidth="1"/>
    <col min="1794" max="1794" width="1.25" style="18" customWidth="1"/>
    <col min="1795" max="1797" width="13.875" style="18" customWidth="1"/>
    <col min="1798" max="1801" width="15" style="18" customWidth="1"/>
    <col min="1802" max="1802" width="18.75" style="18" customWidth="1"/>
    <col min="1803" max="2044" width="8.75" style="18"/>
    <col min="2045" max="2045" width="0.75" style="18" customWidth="1"/>
    <col min="2046" max="2046" width="17.125" style="18" customWidth="1"/>
    <col min="2047" max="2047" width="0.75" style="18" customWidth="1"/>
    <col min="2048" max="2048" width="1.25" style="18" customWidth="1"/>
    <col min="2049" max="2049" width="24" style="18" customWidth="1"/>
    <col min="2050" max="2050" width="1.25" style="18" customWidth="1"/>
    <col min="2051" max="2053" width="13.875" style="18" customWidth="1"/>
    <col min="2054" max="2057" width="15" style="18" customWidth="1"/>
    <col min="2058" max="2058" width="18.75" style="18" customWidth="1"/>
    <col min="2059" max="2300" width="8.75" style="18"/>
    <col min="2301" max="2301" width="0.75" style="18" customWidth="1"/>
    <col min="2302" max="2302" width="17.125" style="18" customWidth="1"/>
    <col min="2303" max="2303" width="0.75" style="18" customWidth="1"/>
    <col min="2304" max="2304" width="1.25" style="18" customWidth="1"/>
    <col min="2305" max="2305" width="24" style="18" customWidth="1"/>
    <col min="2306" max="2306" width="1.25" style="18" customWidth="1"/>
    <col min="2307" max="2309" width="13.875" style="18" customWidth="1"/>
    <col min="2310" max="2313" width="15" style="18" customWidth="1"/>
    <col min="2314" max="2314" width="18.75" style="18" customWidth="1"/>
    <col min="2315" max="2556" width="8.75" style="18"/>
    <col min="2557" max="2557" width="0.75" style="18" customWidth="1"/>
    <col min="2558" max="2558" width="17.125" style="18" customWidth="1"/>
    <col min="2559" max="2559" width="0.75" style="18" customWidth="1"/>
    <col min="2560" max="2560" width="1.25" style="18" customWidth="1"/>
    <col min="2561" max="2561" width="24" style="18" customWidth="1"/>
    <col min="2562" max="2562" width="1.25" style="18" customWidth="1"/>
    <col min="2563" max="2565" width="13.875" style="18" customWidth="1"/>
    <col min="2566" max="2569" width="15" style="18" customWidth="1"/>
    <col min="2570" max="2570" width="18.75" style="18" customWidth="1"/>
    <col min="2571" max="2812" width="8.75" style="18"/>
    <col min="2813" max="2813" width="0.75" style="18" customWidth="1"/>
    <col min="2814" max="2814" width="17.125" style="18" customWidth="1"/>
    <col min="2815" max="2815" width="0.75" style="18" customWidth="1"/>
    <col min="2816" max="2816" width="1.25" style="18" customWidth="1"/>
    <col min="2817" max="2817" width="24" style="18" customWidth="1"/>
    <col min="2818" max="2818" width="1.25" style="18" customWidth="1"/>
    <col min="2819" max="2821" width="13.875" style="18" customWidth="1"/>
    <col min="2822" max="2825" width="15" style="18" customWidth="1"/>
    <col min="2826" max="2826" width="18.75" style="18" customWidth="1"/>
    <col min="2827" max="3068" width="8.75" style="18"/>
    <col min="3069" max="3069" width="0.75" style="18" customWidth="1"/>
    <col min="3070" max="3070" width="17.125" style="18" customWidth="1"/>
    <col min="3071" max="3071" width="0.75" style="18" customWidth="1"/>
    <col min="3072" max="3072" width="1.25" style="18" customWidth="1"/>
    <col min="3073" max="3073" width="24" style="18" customWidth="1"/>
    <col min="3074" max="3074" width="1.25" style="18" customWidth="1"/>
    <col min="3075" max="3077" width="13.875" style="18" customWidth="1"/>
    <col min="3078" max="3081" width="15" style="18" customWidth="1"/>
    <col min="3082" max="3082" width="18.75" style="18" customWidth="1"/>
    <col min="3083" max="3324" width="8.75" style="18"/>
    <col min="3325" max="3325" width="0.75" style="18" customWidth="1"/>
    <col min="3326" max="3326" width="17.125" style="18" customWidth="1"/>
    <col min="3327" max="3327" width="0.75" style="18" customWidth="1"/>
    <col min="3328" max="3328" width="1.25" style="18" customWidth="1"/>
    <col min="3329" max="3329" width="24" style="18" customWidth="1"/>
    <col min="3330" max="3330" width="1.25" style="18" customWidth="1"/>
    <col min="3331" max="3333" width="13.875" style="18" customWidth="1"/>
    <col min="3334" max="3337" width="15" style="18" customWidth="1"/>
    <col min="3338" max="3338" width="18.75" style="18" customWidth="1"/>
    <col min="3339" max="3580" width="8.75" style="18"/>
    <col min="3581" max="3581" width="0.75" style="18" customWidth="1"/>
    <col min="3582" max="3582" width="17.125" style="18" customWidth="1"/>
    <col min="3583" max="3583" width="0.75" style="18" customWidth="1"/>
    <col min="3584" max="3584" width="1.25" style="18" customWidth="1"/>
    <col min="3585" max="3585" width="24" style="18" customWidth="1"/>
    <col min="3586" max="3586" width="1.25" style="18" customWidth="1"/>
    <col min="3587" max="3589" width="13.875" style="18" customWidth="1"/>
    <col min="3590" max="3593" width="15" style="18" customWidth="1"/>
    <col min="3594" max="3594" width="18.75" style="18" customWidth="1"/>
    <col min="3595" max="3836" width="8.75" style="18"/>
    <col min="3837" max="3837" width="0.75" style="18" customWidth="1"/>
    <col min="3838" max="3838" width="17.125" style="18" customWidth="1"/>
    <col min="3839" max="3839" width="0.75" style="18" customWidth="1"/>
    <col min="3840" max="3840" width="1.25" style="18" customWidth="1"/>
    <col min="3841" max="3841" width="24" style="18" customWidth="1"/>
    <col min="3842" max="3842" width="1.25" style="18" customWidth="1"/>
    <col min="3843" max="3845" width="13.875" style="18" customWidth="1"/>
    <col min="3846" max="3849" width="15" style="18" customWidth="1"/>
    <col min="3850" max="3850" width="18.75" style="18" customWidth="1"/>
    <col min="3851" max="4092" width="8.75" style="18"/>
    <col min="4093" max="4093" width="0.75" style="18" customWidth="1"/>
    <col min="4094" max="4094" width="17.125" style="18" customWidth="1"/>
    <col min="4095" max="4095" width="0.75" style="18" customWidth="1"/>
    <col min="4096" max="4096" width="1.25" style="18" customWidth="1"/>
    <col min="4097" max="4097" width="24" style="18" customWidth="1"/>
    <col min="4098" max="4098" width="1.25" style="18" customWidth="1"/>
    <col min="4099" max="4101" width="13.875" style="18" customWidth="1"/>
    <col min="4102" max="4105" width="15" style="18" customWidth="1"/>
    <col min="4106" max="4106" width="18.75" style="18" customWidth="1"/>
    <col min="4107" max="4348" width="8.75" style="18"/>
    <col min="4349" max="4349" width="0.75" style="18" customWidth="1"/>
    <col min="4350" max="4350" width="17.125" style="18" customWidth="1"/>
    <col min="4351" max="4351" width="0.75" style="18" customWidth="1"/>
    <col min="4352" max="4352" width="1.25" style="18" customWidth="1"/>
    <col min="4353" max="4353" width="24" style="18" customWidth="1"/>
    <col min="4354" max="4354" width="1.25" style="18" customWidth="1"/>
    <col min="4355" max="4357" width="13.875" style="18" customWidth="1"/>
    <col min="4358" max="4361" width="15" style="18" customWidth="1"/>
    <col min="4362" max="4362" width="18.75" style="18" customWidth="1"/>
    <col min="4363" max="4604" width="8.75" style="18"/>
    <col min="4605" max="4605" width="0.75" style="18" customWidth="1"/>
    <col min="4606" max="4606" width="17.125" style="18" customWidth="1"/>
    <col min="4607" max="4607" width="0.75" style="18" customWidth="1"/>
    <col min="4608" max="4608" width="1.25" style="18" customWidth="1"/>
    <col min="4609" max="4609" width="24" style="18" customWidth="1"/>
    <col min="4610" max="4610" width="1.25" style="18" customWidth="1"/>
    <col min="4611" max="4613" width="13.875" style="18" customWidth="1"/>
    <col min="4614" max="4617" width="15" style="18" customWidth="1"/>
    <col min="4618" max="4618" width="18.75" style="18" customWidth="1"/>
    <col min="4619" max="4860" width="8.75" style="18"/>
    <col min="4861" max="4861" width="0.75" style="18" customWidth="1"/>
    <col min="4862" max="4862" width="17.125" style="18" customWidth="1"/>
    <col min="4863" max="4863" width="0.75" style="18" customWidth="1"/>
    <col min="4864" max="4864" width="1.25" style="18" customWidth="1"/>
    <col min="4865" max="4865" width="24" style="18" customWidth="1"/>
    <col min="4866" max="4866" width="1.25" style="18" customWidth="1"/>
    <col min="4867" max="4869" width="13.875" style="18" customWidth="1"/>
    <col min="4870" max="4873" width="15" style="18" customWidth="1"/>
    <col min="4874" max="4874" width="18.75" style="18" customWidth="1"/>
    <col min="4875" max="5116" width="8.75" style="18"/>
    <col min="5117" max="5117" width="0.75" style="18" customWidth="1"/>
    <col min="5118" max="5118" width="17.125" style="18" customWidth="1"/>
    <col min="5119" max="5119" width="0.75" style="18" customWidth="1"/>
    <col min="5120" max="5120" width="1.25" style="18" customWidth="1"/>
    <col min="5121" max="5121" width="24" style="18" customWidth="1"/>
    <col min="5122" max="5122" width="1.25" style="18" customWidth="1"/>
    <col min="5123" max="5125" width="13.875" style="18" customWidth="1"/>
    <col min="5126" max="5129" width="15" style="18" customWidth="1"/>
    <col min="5130" max="5130" width="18.75" style="18" customWidth="1"/>
    <col min="5131" max="5372" width="8.75" style="18"/>
    <col min="5373" max="5373" width="0.75" style="18" customWidth="1"/>
    <col min="5374" max="5374" width="17.125" style="18" customWidth="1"/>
    <col min="5375" max="5375" width="0.75" style="18" customWidth="1"/>
    <col min="5376" max="5376" width="1.25" style="18" customWidth="1"/>
    <col min="5377" max="5377" width="24" style="18" customWidth="1"/>
    <col min="5378" max="5378" width="1.25" style="18" customWidth="1"/>
    <col min="5379" max="5381" width="13.875" style="18" customWidth="1"/>
    <col min="5382" max="5385" width="15" style="18" customWidth="1"/>
    <col min="5386" max="5386" width="18.75" style="18" customWidth="1"/>
    <col min="5387" max="5628" width="8.75" style="18"/>
    <col min="5629" max="5629" width="0.75" style="18" customWidth="1"/>
    <col min="5630" max="5630" width="17.125" style="18" customWidth="1"/>
    <col min="5631" max="5631" width="0.75" style="18" customWidth="1"/>
    <col min="5632" max="5632" width="1.25" style="18" customWidth="1"/>
    <col min="5633" max="5633" width="24" style="18" customWidth="1"/>
    <col min="5634" max="5634" width="1.25" style="18" customWidth="1"/>
    <col min="5635" max="5637" width="13.875" style="18" customWidth="1"/>
    <col min="5638" max="5641" width="15" style="18" customWidth="1"/>
    <col min="5642" max="5642" width="18.75" style="18" customWidth="1"/>
    <col min="5643" max="5884" width="8.75" style="18"/>
    <col min="5885" max="5885" width="0.75" style="18" customWidth="1"/>
    <col min="5886" max="5886" width="17.125" style="18" customWidth="1"/>
    <col min="5887" max="5887" width="0.75" style="18" customWidth="1"/>
    <col min="5888" max="5888" width="1.25" style="18" customWidth="1"/>
    <col min="5889" max="5889" width="24" style="18" customWidth="1"/>
    <col min="5890" max="5890" width="1.25" style="18" customWidth="1"/>
    <col min="5891" max="5893" width="13.875" style="18" customWidth="1"/>
    <col min="5894" max="5897" width="15" style="18" customWidth="1"/>
    <col min="5898" max="5898" width="18.75" style="18" customWidth="1"/>
    <col min="5899" max="6140" width="8.75" style="18"/>
    <col min="6141" max="6141" width="0.75" style="18" customWidth="1"/>
    <col min="6142" max="6142" width="17.125" style="18" customWidth="1"/>
    <col min="6143" max="6143" width="0.75" style="18" customWidth="1"/>
    <col min="6144" max="6144" width="1.25" style="18" customWidth="1"/>
    <col min="6145" max="6145" width="24" style="18" customWidth="1"/>
    <col min="6146" max="6146" width="1.25" style="18" customWidth="1"/>
    <col min="6147" max="6149" width="13.875" style="18" customWidth="1"/>
    <col min="6150" max="6153" width="15" style="18" customWidth="1"/>
    <col min="6154" max="6154" width="18.75" style="18" customWidth="1"/>
    <col min="6155" max="6396" width="8.75" style="18"/>
    <col min="6397" max="6397" width="0.75" style="18" customWidth="1"/>
    <col min="6398" max="6398" width="17.125" style="18" customWidth="1"/>
    <col min="6399" max="6399" width="0.75" style="18" customWidth="1"/>
    <col min="6400" max="6400" width="1.25" style="18" customWidth="1"/>
    <col min="6401" max="6401" width="24" style="18" customWidth="1"/>
    <col min="6402" max="6402" width="1.25" style="18" customWidth="1"/>
    <col min="6403" max="6405" width="13.875" style="18" customWidth="1"/>
    <col min="6406" max="6409" width="15" style="18" customWidth="1"/>
    <col min="6410" max="6410" width="18.75" style="18" customWidth="1"/>
    <col min="6411" max="6652" width="8.75" style="18"/>
    <col min="6653" max="6653" width="0.75" style="18" customWidth="1"/>
    <col min="6654" max="6654" width="17.125" style="18" customWidth="1"/>
    <col min="6655" max="6655" width="0.75" style="18" customWidth="1"/>
    <col min="6656" max="6656" width="1.25" style="18" customWidth="1"/>
    <col min="6657" max="6657" width="24" style="18" customWidth="1"/>
    <col min="6658" max="6658" width="1.25" style="18" customWidth="1"/>
    <col min="6659" max="6661" width="13.875" style="18" customWidth="1"/>
    <col min="6662" max="6665" width="15" style="18" customWidth="1"/>
    <col min="6666" max="6666" width="18.75" style="18" customWidth="1"/>
    <col min="6667" max="6908" width="8.75" style="18"/>
    <col min="6909" max="6909" width="0.75" style="18" customWidth="1"/>
    <col min="6910" max="6910" width="17.125" style="18" customWidth="1"/>
    <col min="6911" max="6911" width="0.75" style="18" customWidth="1"/>
    <col min="6912" max="6912" width="1.25" style="18" customWidth="1"/>
    <col min="6913" max="6913" width="24" style="18" customWidth="1"/>
    <col min="6914" max="6914" width="1.25" style="18" customWidth="1"/>
    <col min="6915" max="6917" width="13.875" style="18" customWidth="1"/>
    <col min="6918" max="6921" width="15" style="18" customWidth="1"/>
    <col min="6922" max="6922" width="18.75" style="18" customWidth="1"/>
    <col min="6923" max="7164" width="8.75" style="18"/>
    <col min="7165" max="7165" width="0.75" style="18" customWidth="1"/>
    <col min="7166" max="7166" width="17.125" style="18" customWidth="1"/>
    <col min="7167" max="7167" width="0.75" style="18" customWidth="1"/>
    <col min="7168" max="7168" width="1.25" style="18" customWidth="1"/>
    <col min="7169" max="7169" width="24" style="18" customWidth="1"/>
    <col min="7170" max="7170" width="1.25" style="18" customWidth="1"/>
    <col min="7171" max="7173" width="13.875" style="18" customWidth="1"/>
    <col min="7174" max="7177" width="15" style="18" customWidth="1"/>
    <col min="7178" max="7178" width="18.75" style="18" customWidth="1"/>
    <col min="7179" max="7420" width="8.75" style="18"/>
    <col min="7421" max="7421" width="0.75" style="18" customWidth="1"/>
    <col min="7422" max="7422" width="17.125" style="18" customWidth="1"/>
    <col min="7423" max="7423" width="0.75" style="18" customWidth="1"/>
    <col min="7424" max="7424" width="1.25" style="18" customWidth="1"/>
    <col min="7425" max="7425" width="24" style="18" customWidth="1"/>
    <col min="7426" max="7426" width="1.25" style="18" customWidth="1"/>
    <col min="7427" max="7429" width="13.875" style="18" customWidth="1"/>
    <col min="7430" max="7433" width="15" style="18" customWidth="1"/>
    <col min="7434" max="7434" width="18.75" style="18" customWidth="1"/>
    <col min="7435" max="7676" width="8.75" style="18"/>
    <col min="7677" max="7677" width="0.75" style="18" customWidth="1"/>
    <col min="7678" max="7678" width="17.125" style="18" customWidth="1"/>
    <col min="7679" max="7679" width="0.75" style="18" customWidth="1"/>
    <col min="7680" max="7680" width="1.25" style="18" customWidth="1"/>
    <col min="7681" max="7681" width="24" style="18" customWidth="1"/>
    <col min="7682" max="7682" width="1.25" style="18" customWidth="1"/>
    <col min="7683" max="7685" width="13.875" style="18" customWidth="1"/>
    <col min="7686" max="7689" width="15" style="18" customWidth="1"/>
    <col min="7690" max="7690" width="18.75" style="18" customWidth="1"/>
    <col min="7691" max="7932" width="8.75" style="18"/>
    <col min="7933" max="7933" width="0.75" style="18" customWidth="1"/>
    <col min="7934" max="7934" width="17.125" style="18" customWidth="1"/>
    <col min="7935" max="7935" width="0.75" style="18" customWidth="1"/>
    <col min="7936" max="7936" width="1.25" style="18" customWidth="1"/>
    <col min="7937" max="7937" width="24" style="18" customWidth="1"/>
    <col min="7938" max="7938" width="1.25" style="18" customWidth="1"/>
    <col min="7939" max="7941" width="13.875" style="18" customWidth="1"/>
    <col min="7942" max="7945" width="15" style="18" customWidth="1"/>
    <col min="7946" max="7946" width="18.75" style="18" customWidth="1"/>
    <col min="7947" max="8188" width="8.75" style="18"/>
    <col min="8189" max="8189" width="0.75" style="18" customWidth="1"/>
    <col min="8190" max="8190" width="17.125" style="18" customWidth="1"/>
    <col min="8191" max="8191" width="0.75" style="18" customWidth="1"/>
    <col min="8192" max="8192" width="1.25" style="18" customWidth="1"/>
    <col min="8193" max="8193" width="24" style="18" customWidth="1"/>
    <col min="8194" max="8194" width="1.25" style="18" customWidth="1"/>
    <col min="8195" max="8197" width="13.875" style="18" customWidth="1"/>
    <col min="8198" max="8201" width="15" style="18" customWidth="1"/>
    <col min="8202" max="8202" width="18.75" style="18" customWidth="1"/>
    <col min="8203" max="8444" width="8.75" style="18"/>
    <col min="8445" max="8445" width="0.75" style="18" customWidth="1"/>
    <col min="8446" max="8446" width="17.125" style="18" customWidth="1"/>
    <col min="8447" max="8447" width="0.75" style="18" customWidth="1"/>
    <col min="8448" max="8448" width="1.25" style="18" customWidth="1"/>
    <col min="8449" max="8449" width="24" style="18" customWidth="1"/>
    <col min="8450" max="8450" width="1.25" style="18" customWidth="1"/>
    <col min="8451" max="8453" width="13.875" style="18" customWidth="1"/>
    <col min="8454" max="8457" width="15" style="18" customWidth="1"/>
    <col min="8458" max="8458" width="18.75" style="18" customWidth="1"/>
    <col min="8459" max="8700" width="8.75" style="18"/>
    <col min="8701" max="8701" width="0.75" style="18" customWidth="1"/>
    <col min="8702" max="8702" width="17.125" style="18" customWidth="1"/>
    <col min="8703" max="8703" width="0.75" style="18" customWidth="1"/>
    <col min="8704" max="8704" width="1.25" style="18" customWidth="1"/>
    <col min="8705" max="8705" width="24" style="18" customWidth="1"/>
    <col min="8706" max="8706" width="1.25" style="18" customWidth="1"/>
    <col min="8707" max="8709" width="13.875" style="18" customWidth="1"/>
    <col min="8710" max="8713" width="15" style="18" customWidth="1"/>
    <col min="8714" max="8714" width="18.75" style="18" customWidth="1"/>
    <col min="8715" max="8956" width="8.75" style="18"/>
    <col min="8957" max="8957" width="0.75" style="18" customWidth="1"/>
    <col min="8958" max="8958" width="17.125" style="18" customWidth="1"/>
    <col min="8959" max="8959" width="0.75" style="18" customWidth="1"/>
    <col min="8960" max="8960" width="1.25" style="18" customWidth="1"/>
    <col min="8961" max="8961" width="24" style="18" customWidth="1"/>
    <col min="8962" max="8962" width="1.25" style="18" customWidth="1"/>
    <col min="8963" max="8965" width="13.875" style="18" customWidth="1"/>
    <col min="8966" max="8969" width="15" style="18" customWidth="1"/>
    <col min="8970" max="8970" width="18.75" style="18" customWidth="1"/>
    <col min="8971" max="9212" width="8.75" style="18"/>
    <col min="9213" max="9213" width="0.75" style="18" customWidth="1"/>
    <col min="9214" max="9214" width="17.125" style="18" customWidth="1"/>
    <col min="9215" max="9215" width="0.75" style="18" customWidth="1"/>
    <col min="9216" max="9216" width="1.25" style="18" customWidth="1"/>
    <col min="9217" max="9217" width="24" style="18" customWidth="1"/>
    <col min="9218" max="9218" width="1.25" style="18" customWidth="1"/>
    <col min="9219" max="9221" width="13.875" style="18" customWidth="1"/>
    <col min="9222" max="9225" width="15" style="18" customWidth="1"/>
    <col min="9226" max="9226" width="18.75" style="18" customWidth="1"/>
    <col min="9227" max="9468" width="8.75" style="18"/>
    <col min="9469" max="9469" width="0.75" style="18" customWidth="1"/>
    <col min="9470" max="9470" width="17.125" style="18" customWidth="1"/>
    <col min="9471" max="9471" width="0.75" style="18" customWidth="1"/>
    <col min="9472" max="9472" width="1.25" style="18" customWidth="1"/>
    <col min="9473" max="9473" width="24" style="18" customWidth="1"/>
    <col min="9474" max="9474" width="1.25" style="18" customWidth="1"/>
    <col min="9475" max="9477" width="13.875" style="18" customWidth="1"/>
    <col min="9478" max="9481" width="15" style="18" customWidth="1"/>
    <col min="9482" max="9482" width="18.75" style="18" customWidth="1"/>
    <col min="9483" max="9724" width="8.75" style="18"/>
    <col min="9725" max="9725" width="0.75" style="18" customWidth="1"/>
    <col min="9726" max="9726" width="17.125" style="18" customWidth="1"/>
    <col min="9727" max="9727" width="0.75" style="18" customWidth="1"/>
    <col min="9728" max="9728" width="1.25" style="18" customWidth="1"/>
    <col min="9729" max="9729" width="24" style="18" customWidth="1"/>
    <col min="9730" max="9730" width="1.25" style="18" customWidth="1"/>
    <col min="9731" max="9733" width="13.875" style="18" customWidth="1"/>
    <col min="9734" max="9737" width="15" style="18" customWidth="1"/>
    <col min="9738" max="9738" width="18.75" style="18" customWidth="1"/>
    <col min="9739" max="9980" width="8.75" style="18"/>
    <col min="9981" max="9981" width="0.75" style="18" customWidth="1"/>
    <col min="9982" max="9982" width="17.125" style="18" customWidth="1"/>
    <col min="9983" max="9983" width="0.75" style="18" customWidth="1"/>
    <col min="9984" max="9984" width="1.25" style="18" customWidth="1"/>
    <col min="9985" max="9985" width="24" style="18" customWidth="1"/>
    <col min="9986" max="9986" width="1.25" style="18" customWidth="1"/>
    <col min="9987" max="9989" width="13.875" style="18" customWidth="1"/>
    <col min="9990" max="9993" width="15" style="18" customWidth="1"/>
    <col min="9994" max="9994" width="18.75" style="18" customWidth="1"/>
    <col min="9995" max="10236" width="8.75" style="18"/>
    <col min="10237" max="10237" width="0.75" style="18" customWidth="1"/>
    <col min="10238" max="10238" width="17.125" style="18" customWidth="1"/>
    <col min="10239" max="10239" width="0.75" style="18" customWidth="1"/>
    <col min="10240" max="10240" width="1.25" style="18" customWidth="1"/>
    <col min="10241" max="10241" width="24" style="18" customWidth="1"/>
    <col min="10242" max="10242" width="1.25" style="18" customWidth="1"/>
    <col min="10243" max="10245" width="13.875" style="18" customWidth="1"/>
    <col min="10246" max="10249" width="15" style="18" customWidth="1"/>
    <col min="10250" max="10250" width="18.75" style="18" customWidth="1"/>
    <col min="10251" max="10492" width="8.75" style="18"/>
    <col min="10493" max="10493" width="0.75" style="18" customWidth="1"/>
    <col min="10494" max="10494" width="17.125" style="18" customWidth="1"/>
    <col min="10495" max="10495" width="0.75" style="18" customWidth="1"/>
    <col min="10496" max="10496" width="1.25" style="18" customWidth="1"/>
    <col min="10497" max="10497" width="24" style="18" customWidth="1"/>
    <col min="10498" max="10498" width="1.25" style="18" customWidth="1"/>
    <col min="10499" max="10501" width="13.875" style="18" customWidth="1"/>
    <col min="10502" max="10505" width="15" style="18" customWidth="1"/>
    <col min="10506" max="10506" width="18.75" style="18" customWidth="1"/>
    <col min="10507" max="10748" width="8.75" style="18"/>
    <col min="10749" max="10749" width="0.75" style="18" customWidth="1"/>
    <col min="10750" max="10750" width="17.125" style="18" customWidth="1"/>
    <col min="10751" max="10751" width="0.75" style="18" customWidth="1"/>
    <col min="10752" max="10752" width="1.25" style="18" customWidth="1"/>
    <col min="10753" max="10753" width="24" style="18" customWidth="1"/>
    <col min="10754" max="10754" width="1.25" style="18" customWidth="1"/>
    <col min="10755" max="10757" width="13.875" style="18" customWidth="1"/>
    <col min="10758" max="10761" width="15" style="18" customWidth="1"/>
    <col min="10762" max="10762" width="18.75" style="18" customWidth="1"/>
    <col min="10763" max="11004" width="8.75" style="18"/>
    <col min="11005" max="11005" width="0.75" style="18" customWidth="1"/>
    <col min="11006" max="11006" width="17.125" style="18" customWidth="1"/>
    <col min="11007" max="11007" width="0.75" style="18" customWidth="1"/>
    <col min="11008" max="11008" width="1.25" style="18" customWidth="1"/>
    <col min="11009" max="11009" width="24" style="18" customWidth="1"/>
    <col min="11010" max="11010" width="1.25" style="18" customWidth="1"/>
    <col min="11011" max="11013" width="13.875" style="18" customWidth="1"/>
    <col min="11014" max="11017" width="15" style="18" customWidth="1"/>
    <col min="11018" max="11018" width="18.75" style="18" customWidth="1"/>
    <col min="11019" max="11260" width="8.75" style="18"/>
    <col min="11261" max="11261" width="0.75" style="18" customWidth="1"/>
    <col min="11262" max="11262" width="17.125" style="18" customWidth="1"/>
    <col min="11263" max="11263" width="0.75" style="18" customWidth="1"/>
    <col min="11264" max="11264" width="1.25" style="18" customWidth="1"/>
    <col min="11265" max="11265" width="24" style="18" customWidth="1"/>
    <col min="11266" max="11266" width="1.25" style="18" customWidth="1"/>
    <col min="11267" max="11269" width="13.875" style="18" customWidth="1"/>
    <col min="11270" max="11273" width="15" style="18" customWidth="1"/>
    <col min="11274" max="11274" width="18.75" style="18" customWidth="1"/>
    <col min="11275" max="11516" width="8.75" style="18"/>
    <col min="11517" max="11517" width="0.75" style="18" customWidth="1"/>
    <col min="11518" max="11518" width="17.125" style="18" customWidth="1"/>
    <col min="11519" max="11519" width="0.75" style="18" customWidth="1"/>
    <col min="11520" max="11520" width="1.25" style="18" customWidth="1"/>
    <col min="11521" max="11521" width="24" style="18" customWidth="1"/>
    <col min="11522" max="11522" width="1.25" style="18" customWidth="1"/>
    <col min="11523" max="11525" width="13.875" style="18" customWidth="1"/>
    <col min="11526" max="11529" width="15" style="18" customWidth="1"/>
    <col min="11530" max="11530" width="18.75" style="18" customWidth="1"/>
    <col min="11531" max="11772" width="8.75" style="18"/>
    <col min="11773" max="11773" width="0.75" style="18" customWidth="1"/>
    <col min="11774" max="11774" width="17.125" style="18" customWidth="1"/>
    <col min="11775" max="11775" width="0.75" style="18" customWidth="1"/>
    <col min="11776" max="11776" width="1.25" style="18" customWidth="1"/>
    <col min="11777" max="11777" width="24" style="18" customWidth="1"/>
    <col min="11778" max="11778" width="1.25" style="18" customWidth="1"/>
    <col min="11779" max="11781" width="13.875" style="18" customWidth="1"/>
    <col min="11782" max="11785" width="15" style="18" customWidth="1"/>
    <col min="11786" max="11786" width="18.75" style="18" customWidth="1"/>
    <col min="11787" max="12028" width="8.75" style="18"/>
    <col min="12029" max="12029" width="0.75" style="18" customWidth="1"/>
    <col min="12030" max="12030" width="17.125" style="18" customWidth="1"/>
    <col min="12031" max="12031" width="0.75" style="18" customWidth="1"/>
    <col min="12032" max="12032" width="1.25" style="18" customWidth="1"/>
    <col min="12033" max="12033" width="24" style="18" customWidth="1"/>
    <col min="12034" max="12034" width="1.25" style="18" customWidth="1"/>
    <col min="12035" max="12037" width="13.875" style="18" customWidth="1"/>
    <col min="12038" max="12041" width="15" style="18" customWidth="1"/>
    <col min="12042" max="12042" width="18.75" style="18" customWidth="1"/>
    <col min="12043" max="12284" width="8.75" style="18"/>
    <col min="12285" max="12285" width="0.75" style="18" customWidth="1"/>
    <col min="12286" max="12286" width="17.125" style="18" customWidth="1"/>
    <col min="12287" max="12287" width="0.75" style="18" customWidth="1"/>
    <col min="12288" max="12288" width="1.25" style="18" customWidth="1"/>
    <col min="12289" max="12289" width="24" style="18" customWidth="1"/>
    <col min="12290" max="12290" width="1.25" style="18" customWidth="1"/>
    <col min="12291" max="12293" width="13.875" style="18" customWidth="1"/>
    <col min="12294" max="12297" width="15" style="18" customWidth="1"/>
    <col min="12298" max="12298" width="18.75" style="18" customWidth="1"/>
    <col min="12299" max="12540" width="8.75" style="18"/>
    <col min="12541" max="12541" width="0.75" style="18" customWidth="1"/>
    <col min="12542" max="12542" width="17.125" style="18" customWidth="1"/>
    <col min="12543" max="12543" width="0.75" style="18" customWidth="1"/>
    <col min="12544" max="12544" width="1.25" style="18" customWidth="1"/>
    <col min="12545" max="12545" width="24" style="18" customWidth="1"/>
    <col min="12546" max="12546" width="1.25" style="18" customWidth="1"/>
    <col min="12547" max="12549" width="13.875" style="18" customWidth="1"/>
    <col min="12550" max="12553" width="15" style="18" customWidth="1"/>
    <col min="12554" max="12554" width="18.75" style="18" customWidth="1"/>
    <col min="12555" max="12796" width="8.75" style="18"/>
    <col min="12797" max="12797" width="0.75" style="18" customWidth="1"/>
    <col min="12798" max="12798" width="17.125" style="18" customWidth="1"/>
    <col min="12799" max="12799" width="0.75" style="18" customWidth="1"/>
    <col min="12800" max="12800" width="1.25" style="18" customWidth="1"/>
    <col min="12801" max="12801" width="24" style="18" customWidth="1"/>
    <col min="12802" max="12802" width="1.25" style="18" customWidth="1"/>
    <col min="12803" max="12805" width="13.875" style="18" customWidth="1"/>
    <col min="12806" max="12809" width="15" style="18" customWidth="1"/>
    <col min="12810" max="12810" width="18.75" style="18" customWidth="1"/>
    <col min="12811" max="13052" width="8.75" style="18"/>
    <col min="13053" max="13053" width="0.75" style="18" customWidth="1"/>
    <col min="13054" max="13054" width="17.125" style="18" customWidth="1"/>
    <col min="13055" max="13055" width="0.75" style="18" customWidth="1"/>
    <col min="13056" max="13056" width="1.25" style="18" customWidth="1"/>
    <col min="13057" max="13057" width="24" style="18" customWidth="1"/>
    <col min="13058" max="13058" width="1.25" style="18" customWidth="1"/>
    <col min="13059" max="13061" width="13.875" style="18" customWidth="1"/>
    <col min="13062" max="13065" width="15" style="18" customWidth="1"/>
    <col min="13066" max="13066" width="18.75" style="18" customWidth="1"/>
    <col min="13067" max="13308" width="8.75" style="18"/>
    <col min="13309" max="13309" width="0.75" style="18" customWidth="1"/>
    <col min="13310" max="13310" width="17.125" style="18" customWidth="1"/>
    <col min="13311" max="13311" width="0.75" style="18" customWidth="1"/>
    <col min="13312" max="13312" width="1.25" style="18" customWidth="1"/>
    <col min="13313" max="13313" width="24" style="18" customWidth="1"/>
    <col min="13314" max="13314" width="1.25" style="18" customWidth="1"/>
    <col min="13315" max="13317" width="13.875" style="18" customWidth="1"/>
    <col min="13318" max="13321" width="15" style="18" customWidth="1"/>
    <col min="13322" max="13322" width="18.75" style="18" customWidth="1"/>
    <col min="13323" max="13564" width="8.75" style="18"/>
    <col min="13565" max="13565" width="0.75" style="18" customWidth="1"/>
    <col min="13566" max="13566" width="17.125" style="18" customWidth="1"/>
    <col min="13567" max="13567" width="0.75" style="18" customWidth="1"/>
    <col min="13568" max="13568" width="1.25" style="18" customWidth="1"/>
    <col min="13569" max="13569" width="24" style="18" customWidth="1"/>
    <col min="13570" max="13570" width="1.25" style="18" customWidth="1"/>
    <col min="13571" max="13573" width="13.875" style="18" customWidth="1"/>
    <col min="13574" max="13577" width="15" style="18" customWidth="1"/>
    <col min="13578" max="13578" width="18.75" style="18" customWidth="1"/>
    <col min="13579" max="13820" width="8.75" style="18"/>
    <col min="13821" max="13821" width="0.75" style="18" customWidth="1"/>
    <col min="13822" max="13822" width="17.125" style="18" customWidth="1"/>
    <col min="13823" max="13823" width="0.75" style="18" customWidth="1"/>
    <col min="13824" max="13824" width="1.25" style="18" customWidth="1"/>
    <col min="13825" max="13825" width="24" style="18" customWidth="1"/>
    <col min="13826" max="13826" width="1.25" style="18" customWidth="1"/>
    <col min="13827" max="13829" width="13.875" style="18" customWidth="1"/>
    <col min="13830" max="13833" width="15" style="18" customWidth="1"/>
    <col min="13834" max="13834" width="18.75" style="18" customWidth="1"/>
    <col min="13835" max="14076" width="8.75" style="18"/>
    <col min="14077" max="14077" width="0.75" style="18" customWidth="1"/>
    <col min="14078" max="14078" width="17.125" style="18" customWidth="1"/>
    <col min="14079" max="14079" width="0.75" style="18" customWidth="1"/>
    <col min="14080" max="14080" width="1.25" style="18" customWidth="1"/>
    <col min="14081" max="14081" width="24" style="18" customWidth="1"/>
    <col min="14082" max="14082" width="1.25" style="18" customWidth="1"/>
    <col min="14083" max="14085" width="13.875" style="18" customWidth="1"/>
    <col min="14086" max="14089" width="15" style="18" customWidth="1"/>
    <col min="14090" max="14090" width="18.75" style="18" customWidth="1"/>
    <col min="14091" max="14332" width="8.75" style="18"/>
    <col min="14333" max="14333" width="0.75" style="18" customWidth="1"/>
    <col min="14334" max="14334" width="17.125" style="18" customWidth="1"/>
    <col min="14335" max="14335" width="0.75" style="18" customWidth="1"/>
    <col min="14336" max="14336" width="1.25" style="18" customWidth="1"/>
    <col min="14337" max="14337" width="24" style="18" customWidth="1"/>
    <col min="14338" max="14338" width="1.25" style="18" customWidth="1"/>
    <col min="14339" max="14341" width="13.875" style="18" customWidth="1"/>
    <col min="14342" max="14345" width="15" style="18" customWidth="1"/>
    <col min="14346" max="14346" width="18.75" style="18" customWidth="1"/>
    <col min="14347" max="14588" width="8.75" style="18"/>
    <col min="14589" max="14589" width="0.75" style="18" customWidth="1"/>
    <col min="14590" max="14590" width="17.125" style="18" customWidth="1"/>
    <col min="14591" max="14591" width="0.75" style="18" customWidth="1"/>
    <col min="14592" max="14592" width="1.25" style="18" customWidth="1"/>
    <col min="14593" max="14593" width="24" style="18" customWidth="1"/>
    <col min="14594" max="14594" width="1.25" style="18" customWidth="1"/>
    <col min="14595" max="14597" width="13.875" style="18" customWidth="1"/>
    <col min="14598" max="14601" width="15" style="18" customWidth="1"/>
    <col min="14602" max="14602" width="18.75" style="18" customWidth="1"/>
    <col min="14603" max="14844" width="8.75" style="18"/>
    <col min="14845" max="14845" width="0.75" style="18" customWidth="1"/>
    <col min="14846" max="14846" width="17.125" style="18" customWidth="1"/>
    <col min="14847" max="14847" width="0.75" style="18" customWidth="1"/>
    <col min="14848" max="14848" width="1.25" style="18" customWidth="1"/>
    <col min="14849" max="14849" width="24" style="18" customWidth="1"/>
    <col min="14850" max="14850" width="1.25" style="18" customWidth="1"/>
    <col min="14851" max="14853" width="13.875" style="18" customWidth="1"/>
    <col min="14854" max="14857" width="15" style="18" customWidth="1"/>
    <col min="14858" max="14858" width="18.75" style="18" customWidth="1"/>
    <col min="14859" max="15100" width="8.75" style="18"/>
    <col min="15101" max="15101" width="0.75" style="18" customWidth="1"/>
    <col min="15102" max="15102" width="17.125" style="18" customWidth="1"/>
    <col min="15103" max="15103" width="0.75" style="18" customWidth="1"/>
    <col min="15104" max="15104" width="1.25" style="18" customWidth="1"/>
    <col min="15105" max="15105" width="24" style="18" customWidth="1"/>
    <col min="15106" max="15106" width="1.25" style="18" customWidth="1"/>
    <col min="15107" max="15109" width="13.875" style="18" customWidth="1"/>
    <col min="15110" max="15113" width="15" style="18" customWidth="1"/>
    <col min="15114" max="15114" width="18.75" style="18" customWidth="1"/>
    <col min="15115" max="15356" width="8.75" style="18"/>
    <col min="15357" max="15357" width="0.75" style="18" customWidth="1"/>
    <col min="15358" max="15358" width="17.125" style="18" customWidth="1"/>
    <col min="15359" max="15359" width="0.75" style="18" customWidth="1"/>
    <col min="15360" max="15360" width="1.25" style="18" customWidth="1"/>
    <col min="15361" max="15361" width="24" style="18" customWidth="1"/>
    <col min="15362" max="15362" width="1.25" style="18" customWidth="1"/>
    <col min="15363" max="15365" width="13.875" style="18" customWidth="1"/>
    <col min="15366" max="15369" width="15" style="18" customWidth="1"/>
    <col min="15370" max="15370" width="18.75" style="18" customWidth="1"/>
    <col min="15371" max="15612" width="8.75" style="18"/>
    <col min="15613" max="15613" width="0.75" style="18" customWidth="1"/>
    <col min="15614" max="15614" width="17.125" style="18" customWidth="1"/>
    <col min="15615" max="15615" width="0.75" style="18" customWidth="1"/>
    <col min="15616" max="15616" width="1.25" style="18" customWidth="1"/>
    <col min="15617" max="15617" width="24" style="18" customWidth="1"/>
    <col min="15618" max="15618" width="1.25" style="18" customWidth="1"/>
    <col min="15619" max="15621" width="13.875" style="18" customWidth="1"/>
    <col min="15622" max="15625" width="15" style="18" customWidth="1"/>
    <col min="15626" max="15626" width="18.75" style="18" customWidth="1"/>
    <col min="15627" max="15868" width="8.75" style="18"/>
    <col min="15869" max="15869" width="0.75" style="18" customWidth="1"/>
    <col min="15870" max="15870" width="17.125" style="18" customWidth="1"/>
    <col min="15871" max="15871" width="0.75" style="18" customWidth="1"/>
    <col min="15872" max="15872" width="1.25" style="18" customWidth="1"/>
    <col min="15873" max="15873" width="24" style="18" customWidth="1"/>
    <col min="15874" max="15874" width="1.25" style="18" customWidth="1"/>
    <col min="15875" max="15877" width="13.875" style="18" customWidth="1"/>
    <col min="15878" max="15881" width="15" style="18" customWidth="1"/>
    <col min="15882" max="15882" width="18.75" style="18" customWidth="1"/>
    <col min="15883" max="16124" width="8.75" style="18"/>
    <col min="16125" max="16125" width="0.75" style="18" customWidth="1"/>
    <col min="16126" max="16126" width="17.125" style="18" customWidth="1"/>
    <col min="16127" max="16127" width="0.75" style="18" customWidth="1"/>
    <col min="16128" max="16128" width="1.25" style="18" customWidth="1"/>
    <col min="16129" max="16129" width="24" style="18" customWidth="1"/>
    <col min="16130" max="16130" width="1.25" style="18" customWidth="1"/>
    <col min="16131" max="16133" width="13.875" style="18" customWidth="1"/>
    <col min="16134" max="16137" width="15" style="18" customWidth="1"/>
    <col min="16138" max="16138" width="18.75" style="18" customWidth="1"/>
    <col min="16139" max="16380" width="8.75" style="18"/>
    <col min="16381" max="16384" width="8.75" style="18" customWidth="1"/>
  </cols>
  <sheetData>
    <row r="1" spans="1:10" ht="21" customHeight="1" x14ac:dyDescent="0.15">
      <c r="B1" s="150"/>
      <c r="C1" s="150"/>
      <c r="D1" s="150"/>
      <c r="E1" s="235" t="s">
        <v>278</v>
      </c>
      <c r="F1" s="235"/>
      <c r="G1" s="235"/>
      <c r="H1" s="235"/>
      <c r="I1" s="235"/>
      <c r="J1" s="105"/>
    </row>
    <row r="2" spans="1:10" ht="15" customHeight="1" x14ac:dyDescent="0.15">
      <c r="J2" s="106" t="s">
        <v>271</v>
      </c>
    </row>
    <row r="3" spans="1:10" ht="15" customHeight="1" x14ac:dyDescent="0.15">
      <c r="A3" s="282" t="s">
        <v>58</v>
      </c>
      <c r="B3" s="283"/>
      <c r="C3" s="283"/>
      <c r="D3" s="283" t="s">
        <v>59</v>
      </c>
      <c r="E3" s="283"/>
      <c r="F3" s="283"/>
      <c r="G3" s="228" t="s">
        <v>106</v>
      </c>
      <c r="H3" s="278"/>
      <c r="I3" s="279"/>
      <c r="J3" s="280" t="s">
        <v>272</v>
      </c>
    </row>
    <row r="4" spans="1:10" ht="15" customHeight="1" x14ac:dyDescent="0.15">
      <c r="A4" s="284"/>
      <c r="B4" s="285"/>
      <c r="C4" s="285"/>
      <c r="D4" s="285"/>
      <c r="E4" s="285"/>
      <c r="F4" s="285"/>
      <c r="G4" s="40" t="s">
        <v>7</v>
      </c>
      <c r="H4" s="40" t="s">
        <v>107</v>
      </c>
      <c r="I4" s="40" t="s">
        <v>108</v>
      </c>
      <c r="J4" s="281"/>
    </row>
    <row r="5" spans="1:10" ht="14.25" customHeight="1" x14ac:dyDescent="0.15">
      <c r="B5" s="146" t="s">
        <v>46</v>
      </c>
      <c r="D5" s="107"/>
      <c r="E5" s="146" t="s">
        <v>241</v>
      </c>
      <c r="G5" s="46">
        <v>7834</v>
      </c>
      <c r="H5" s="46">
        <v>1499</v>
      </c>
      <c r="I5" s="46">
        <v>9333</v>
      </c>
      <c r="J5" s="46">
        <v>10623</v>
      </c>
    </row>
    <row r="6" spans="1:10" ht="14.25" customHeight="1" x14ac:dyDescent="0.15">
      <c r="B6" s="146" t="s">
        <v>47</v>
      </c>
      <c r="D6" s="107"/>
      <c r="E6" s="146" t="s">
        <v>242</v>
      </c>
      <c r="G6" s="46">
        <v>17250</v>
      </c>
      <c r="H6" s="46">
        <v>1520</v>
      </c>
      <c r="I6" s="46">
        <v>18770</v>
      </c>
      <c r="J6" s="46">
        <v>24193</v>
      </c>
    </row>
    <row r="7" spans="1:10" ht="14.25" customHeight="1" x14ac:dyDescent="0.15">
      <c r="B7" s="146" t="s">
        <v>47</v>
      </c>
      <c r="D7" s="107"/>
      <c r="E7" s="146" t="s">
        <v>243</v>
      </c>
      <c r="G7" s="46">
        <v>16124</v>
      </c>
      <c r="H7" s="46">
        <v>2075</v>
      </c>
      <c r="I7" s="46">
        <v>18199</v>
      </c>
      <c r="J7" s="46">
        <v>17932</v>
      </c>
    </row>
    <row r="8" spans="1:10" ht="14.25" customHeight="1" x14ac:dyDescent="0.15">
      <c r="B8" s="146" t="s">
        <v>47</v>
      </c>
      <c r="D8" s="107"/>
      <c r="E8" s="146" t="s">
        <v>244</v>
      </c>
      <c r="G8" s="46">
        <v>23046</v>
      </c>
      <c r="H8" s="46">
        <v>2141</v>
      </c>
      <c r="I8" s="46">
        <v>25187</v>
      </c>
      <c r="J8" s="46">
        <v>31112</v>
      </c>
    </row>
    <row r="9" spans="1:10" ht="14.25" customHeight="1" x14ac:dyDescent="0.15">
      <c r="B9" s="146" t="s">
        <v>47</v>
      </c>
      <c r="D9" s="107"/>
      <c r="E9" s="146" t="s">
        <v>245</v>
      </c>
      <c r="G9" s="46">
        <v>33469</v>
      </c>
      <c r="H9" s="46">
        <v>4888</v>
      </c>
      <c r="I9" s="46">
        <v>38357</v>
      </c>
      <c r="J9" s="46">
        <v>30171</v>
      </c>
    </row>
    <row r="10" spans="1:10" ht="14.25" customHeight="1" x14ac:dyDescent="0.15">
      <c r="B10" s="146" t="s">
        <v>47</v>
      </c>
      <c r="D10" s="107"/>
      <c r="E10" s="146" t="s">
        <v>246</v>
      </c>
      <c r="G10" s="46">
        <v>17799</v>
      </c>
      <c r="H10" s="46">
        <v>2313</v>
      </c>
      <c r="I10" s="46">
        <v>20112</v>
      </c>
      <c r="J10" s="46">
        <v>23175</v>
      </c>
    </row>
    <row r="11" spans="1:10" ht="14.25" customHeight="1" x14ac:dyDescent="0.15">
      <c r="B11" s="146" t="s">
        <v>48</v>
      </c>
      <c r="D11" s="107"/>
      <c r="E11" s="146" t="s">
        <v>247</v>
      </c>
      <c r="G11" s="46">
        <v>9597</v>
      </c>
      <c r="H11" s="46">
        <v>6265</v>
      </c>
      <c r="I11" s="46">
        <v>15862</v>
      </c>
      <c r="J11" s="160">
        <v>13985</v>
      </c>
    </row>
    <row r="12" spans="1:10" ht="14.25" customHeight="1" x14ac:dyDescent="0.15">
      <c r="B12" s="146" t="s">
        <v>47</v>
      </c>
      <c r="D12" s="107"/>
      <c r="E12" s="146" t="s">
        <v>248</v>
      </c>
      <c r="G12" s="46">
        <v>11071</v>
      </c>
      <c r="H12" s="46">
        <v>7394</v>
      </c>
      <c r="I12" s="46">
        <v>18465</v>
      </c>
      <c r="J12" s="160">
        <v>16505</v>
      </c>
    </row>
    <row r="13" spans="1:10" ht="14.25" customHeight="1" x14ac:dyDescent="0.15">
      <c r="B13" s="146" t="s">
        <v>47</v>
      </c>
      <c r="D13" s="107"/>
      <c r="E13" s="146" t="s">
        <v>249</v>
      </c>
      <c r="G13" s="46">
        <v>11803</v>
      </c>
      <c r="H13" s="46">
        <v>6639</v>
      </c>
      <c r="I13" s="46">
        <v>18442</v>
      </c>
      <c r="J13" s="46">
        <v>17601</v>
      </c>
    </row>
    <row r="14" spans="1:10" ht="14.25" customHeight="1" x14ac:dyDescent="0.15">
      <c r="B14" s="146" t="s">
        <v>47</v>
      </c>
      <c r="D14" s="107"/>
      <c r="E14" s="146" t="s">
        <v>250</v>
      </c>
      <c r="G14" s="46">
        <v>17482</v>
      </c>
      <c r="H14" s="46">
        <v>3658</v>
      </c>
      <c r="I14" s="46">
        <v>21140</v>
      </c>
      <c r="J14" s="46">
        <v>21155</v>
      </c>
    </row>
    <row r="15" spans="1:10" ht="14.25" customHeight="1" x14ac:dyDescent="0.15">
      <c r="B15" s="146" t="s">
        <v>47</v>
      </c>
      <c r="D15" s="107"/>
      <c r="E15" s="146" t="s">
        <v>251</v>
      </c>
      <c r="G15" s="46">
        <v>13583</v>
      </c>
      <c r="H15" s="46">
        <v>6481</v>
      </c>
      <c r="I15" s="46">
        <v>20064</v>
      </c>
      <c r="J15" s="160">
        <v>21749</v>
      </c>
    </row>
    <row r="16" spans="1:10" ht="14.25" customHeight="1" x14ac:dyDescent="0.15">
      <c r="B16" s="146" t="s">
        <v>47</v>
      </c>
      <c r="D16" s="107"/>
      <c r="E16" s="146" t="s">
        <v>252</v>
      </c>
      <c r="G16" s="46">
        <v>18678</v>
      </c>
      <c r="H16" s="46">
        <v>7555</v>
      </c>
      <c r="I16" s="46">
        <v>26233</v>
      </c>
      <c r="J16" s="46">
        <v>24323</v>
      </c>
    </row>
    <row r="17" spans="2:10" ht="14.25" customHeight="1" x14ac:dyDescent="0.15">
      <c r="B17" s="146" t="s">
        <v>47</v>
      </c>
      <c r="D17" s="107"/>
      <c r="E17" s="146" t="s">
        <v>253</v>
      </c>
      <c r="G17" s="46">
        <v>23835</v>
      </c>
      <c r="H17" s="46">
        <v>7988</v>
      </c>
      <c r="I17" s="46">
        <v>31823</v>
      </c>
      <c r="J17" s="46">
        <v>29119</v>
      </c>
    </row>
    <row r="18" spans="2:10" ht="14.25" customHeight="1" x14ac:dyDescent="0.15">
      <c r="B18" s="146" t="s">
        <v>47</v>
      </c>
      <c r="D18" s="107"/>
      <c r="E18" s="146" t="s">
        <v>254</v>
      </c>
      <c r="G18" s="46">
        <v>33234</v>
      </c>
      <c r="H18" s="46">
        <v>9193</v>
      </c>
      <c r="I18" s="46">
        <v>42427</v>
      </c>
      <c r="J18" s="160">
        <v>40101</v>
      </c>
    </row>
    <row r="19" spans="2:10" ht="14.25" customHeight="1" x14ac:dyDescent="0.15">
      <c r="B19" s="146" t="s">
        <v>47</v>
      </c>
      <c r="D19" s="107"/>
      <c r="E19" s="146" t="s">
        <v>255</v>
      </c>
      <c r="G19" s="46">
        <v>26810</v>
      </c>
      <c r="H19" s="46">
        <v>9967</v>
      </c>
      <c r="I19" s="46">
        <v>36777</v>
      </c>
      <c r="J19" s="160">
        <v>39596</v>
      </c>
    </row>
    <row r="20" spans="2:10" ht="14.25" customHeight="1" x14ac:dyDescent="0.15">
      <c r="B20" s="202" t="s">
        <v>47</v>
      </c>
      <c r="D20" s="107"/>
      <c r="E20" s="146" t="s">
        <v>256</v>
      </c>
      <c r="G20" s="46">
        <v>28480</v>
      </c>
      <c r="H20" s="46">
        <v>11592</v>
      </c>
      <c r="I20" s="46">
        <v>40072</v>
      </c>
      <c r="J20" s="160">
        <v>32709</v>
      </c>
    </row>
    <row r="21" spans="2:10" ht="14.25" customHeight="1" x14ac:dyDescent="0.15">
      <c r="B21" s="146" t="s">
        <v>50</v>
      </c>
      <c r="D21" s="107"/>
      <c r="E21" s="146" t="s">
        <v>257</v>
      </c>
      <c r="G21" s="46">
        <v>3614</v>
      </c>
      <c r="H21" s="46">
        <v>470</v>
      </c>
      <c r="I21" s="46">
        <v>4084</v>
      </c>
      <c r="J21" s="46">
        <v>4117</v>
      </c>
    </row>
    <row r="22" spans="2:10" ht="14.25" customHeight="1" x14ac:dyDescent="0.15">
      <c r="B22" s="146" t="s">
        <v>109</v>
      </c>
      <c r="D22" s="107"/>
      <c r="E22" s="146" t="s">
        <v>258</v>
      </c>
      <c r="G22" s="46">
        <v>1474</v>
      </c>
      <c r="H22" s="46">
        <v>361</v>
      </c>
      <c r="I22" s="46">
        <v>1835</v>
      </c>
      <c r="J22" s="46">
        <v>1945</v>
      </c>
    </row>
    <row r="23" spans="2:10" ht="14.25" customHeight="1" x14ac:dyDescent="0.15">
      <c r="B23" s="146" t="s">
        <v>49</v>
      </c>
      <c r="D23" s="107"/>
      <c r="E23" s="146" t="s">
        <v>166</v>
      </c>
      <c r="G23" s="46">
        <v>7041</v>
      </c>
      <c r="H23" s="46">
        <v>823</v>
      </c>
      <c r="I23" s="46">
        <v>7864</v>
      </c>
      <c r="J23" s="46">
        <v>9559</v>
      </c>
    </row>
    <row r="24" spans="2:10" ht="14.25" customHeight="1" x14ac:dyDescent="0.15">
      <c r="B24" s="146" t="s">
        <v>47</v>
      </c>
      <c r="D24" s="107"/>
      <c r="E24" s="146" t="s">
        <v>273</v>
      </c>
      <c r="G24" s="46">
        <v>10586</v>
      </c>
      <c r="H24" s="46">
        <v>1268</v>
      </c>
      <c r="I24" s="46">
        <v>11854</v>
      </c>
      <c r="J24" s="46">
        <v>11961</v>
      </c>
    </row>
    <row r="25" spans="2:10" ht="14.25" customHeight="1" x14ac:dyDescent="0.15">
      <c r="B25" s="146" t="s">
        <v>51</v>
      </c>
      <c r="D25" s="107"/>
      <c r="E25" s="146" t="s">
        <v>259</v>
      </c>
      <c r="G25" s="46">
        <v>4486</v>
      </c>
      <c r="H25" s="46">
        <v>606</v>
      </c>
      <c r="I25" s="46">
        <v>5092</v>
      </c>
      <c r="J25" s="46">
        <v>5923</v>
      </c>
    </row>
    <row r="26" spans="2:10" ht="14.25" customHeight="1" x14ac:dyDescent="0.15">
      <c r="B26" s="146" t="s">
        <v>93</v>
      </c>
      <c r="D26" s="107"/>
      <c r="E26" s="146" t="s">
        <v>260</v>
      </c>
      <c r="G26" s="46">
        <v>10448</v>
      </c>
      <c r="H26" s="46">
        <v>561</v>
      </c>
      <c r="I26" s="46">
        <v>11009</v>
      </c>
      <c r="J26" s="46">
        <v>12604</v>
      </c>
    </row>
    <row r="27" spans="2:10" ht="14.25" customHeight="1" x14ac:dyDescent="0.15">
      <c r="B27" s="146" t="s">
        <v>94</v>
      </c>
      <c r="D27" s="107"/>
      <c r="E27" s="146" t="s">
        <v>261</v>
      </c>
      <c r="G27" s="46">
        <v>4441</v>
      </c>
      <c r="H27" s="46">
        <v>161</v>
      </c>
      <c r="I27" s="46">
        <v>4602</v>
      </c>
      <c r="J27" s="46">
        <v>6128</v>
      </c>
    </row>
    <row r="28" spans="2:10" ht="14.25" customHeight="1" x14ac:dyDescent="0.15">
      <c r="B28" s="146" t="s">
        <v>95</v>
      </c>
      <c r="D28" s="107"/>
      <c r="E28" s="146" t="s">
        <v>110</v>
      </c>
      <c r="G28" s="46">
        <v>11058</v>
      </c>
      <c r="H28" s="46">
        <v>1215</v>
      </c>
      <c r="I28" s="46">
        <v>12273</v>
      </c>
      <c r="J28" s="46">
        <v>12794</v>
      </c>
    </row>
    <row r="29" spans="2:10" ht="14.25" customHeight="1" x14ac:dyDescent="0.15">
      <c r="B29" s="146" t="s">
        <v>47</v>
      </c>
      <c r="D29" s="107"/>
      <c r="E29" s="146" t="s">
        <v>274</v>
      </c>
      <c r="G29" s="46">
        <v>4341</v>
      </c>
      <c r="H29" s="46">
        <v>683</v>
      </c>
      <c r="I29" s="46">
        <v>5024</v>
      </c>
      <c r="J29" s="46">
        <v>3104</v>
      </c>
    </row>
    <row r="30" spans="2:10" ht="14.25" customHeight="1" x14ac:dyDescent="0.15">
      <c r="B30" s="146" t="s">
        <v>101</v>
      </c>
      <c r="D30" s="107"/>
      <c r="E30" s="146" t="s">
        <v>262</v>
      </c>
      <c r="G30" s="46">
        <v>7092</v>
      </c>
      <c r="H30" s="46">
        <v>667</v>
      </c>
      <c r="I30" s="46">
        <v>7759</v>
      </c>
      <c r="J30" s="46">
        <v>10350</v>
      </c>
    </row>
    <row r="31" spans="2:10" ht="14.25" customHeight="1" x14ac:dyDescent="0.15">
      <c r="B31" s="146" t="s">
        <v>102</v>
      </c>
      <c r="D31" s="107"/>
      <c r="E31" s="146" t="s">
        <v>263</v>
      </c>
      <c r="G31" s="46">
        <v>7665</v>
      </c>
      <c r="H31" s="46">
        <v>1279</v>
      </c>
      <c r="I31" s="46">
        <v>8944</v>
      </c>
      <c r="J31" s="46">
        <v>7628</v>
      </c>
    </row>
    <row r="32" spans="2:10" ht="14.25" customHeight="1" x14ac:dyDescent="0.15">
      <c r="B32" s="146" t="s">
        <v>96</v>
      </c>
      <c r="D32" s="107"/>
      <c r="E32" s="146" t="s">
        <v>111</v>
      </c>
      <c r="G32" s="46">
        <v>9395</v>
      </c>
      <c r="H32" s="46">
        <v>806</v>
      </c>
      <c r="I32" s="46">
        <v>10201</v>
      </c>
      <c r="J32" s="46">
        <v>11115</v>
      </c>
    </row>
    <row r="33" spans="1:10" ht="14.25" customHeight="1" x14ac:dyDescent="0.15">
      <c r="B33" s="146" t="s">
        <v>112</v>
      </c>
      <c r="D33" s="107"/>
      <c r="E33" s="146" t="s">
        <v>264</v>
      </c>
      <c r="G33" s="46">
        <v>4794</v>
      </c>
      <c r="H33" s="46">
        <v>113</v>
      </c>
      <c r="I33" s="46">
        <v>4907</v>
      </c>
      <c r="J33" s="46">
        <v>6361</v>
      </c>
    </row>
    <row r="34" spans="1:10" ht="14.25" customHeight="1" x14ac:dyDescent="0.15">
      <c r="B34" s="146" t="s">
        <v>97</v>
      </c>
      <c r="D34" s="107"/>
      <c r="E34" s="146" t="s">
        <v>113</v>
      </c>
      <c r="G34" s="46">
        <v>12009</v>
      </c>
      <c r="H34" s="46">
        <v>564</v>
      </c>
      <c r="I34" s="46">
        <v>12573</v>
      </c>
      <c r="J34" s="46">
        <v>13087</v>
      </c>
    </row>
    <row r="35" spans="1:10" ht="14.25" customHeight="1" x14ac:dyDescent="0.15">
      <c r="B35" s="146" t="s">
        <v>98</v>
      </c>
      <c r="D35" s="107"/>
      <c r="E35" s="146" t="s">
        <v>246</v>
      </c>
      <c r="G35" s="46">
        <v>18278</v>
      </c>
      <c r="H35" s="46">
        <v>1271</v>
      </c>
      <c r="I35" s="46">
        <v>19549</v>
      </c>
      <c r="J35" s="46">
        <v>21754</v>
      </c>
    </row>
    <row r="36" spans="1:10" ht="14.25" customHeight="1" x14ac:dyDescent="0.15">
      <c r="B36" s="146" t="s">
        <v>114</v>
      </c>
      <c r="D36" s="107"/>
      <c r="E36" s="146" t="s">
        <v>115</v>
      </c>
      <c r="G36" s="46">
        <v>2254</v>
      </c>
      <c r="H36" s="46">
        <v>463</v>
      </c>
      <c r="I36" s="46">
        <v>2717</v>
      </c>
      <c r="J36" s="46">
        <v>2540</v>
      </c>
    </row>
    <row r="37" spans="1:10" ht="14.25" customHeight="1" x14ac:dyDescent="0.15">
      <c r="B37" s="203" t="s">
        <v>282</v>
      </c>
      <c r="D37" s="107"/>
      <c r="E37" s="146" t="s">
        <v>116</v>
      </c>
      <c r="G37" s="46">
        <v>1585</v>
      </c>
      <c r="H37" s="46">
        <v>59</v>
      </c>
      <c r="I37" s="46">
        <v>1644</v>
      </c>
      <c r="J37" s="46">
        <v>2016</v>
      </c>
    </row>
    <row r="38" spans="1:10" ht="14.25" customHeight="1" x14ac:dyDescent="0.15">
      <c r="B38" s="146" t="s">
        <v>99</v>
      </c>
      <c r="D38" s="107"/>
      <c r="E38" s="146" t="s">
        <v>265</v>
      </c>
      <c r="G38" s="46">
        <v>11257</v>
      </c>
      <c r="H38" s="46">
        <v>404</v>
      </c>
      <c r="I38" s="46">
        <v>11661</v>
      </c>
      <c r="J38" s="46">
        <v>12102</v>
      </c>
    </row>
    <row r="39" spans="1:10" ht="14.25" customHeight="1" x14ac:dyDescent="0.15">
      <c r="B39" s="146" t="s">
        <v>117</v>
      </c>
      <c r="D39" s="107"/>
      <c r="E39" s="146" t="s">
        <v>266</v>
      </c>
      <c r="G39" s="46">
        <v>6871</v>
      </c>
      <c r="H39" s="46">
        <v>331</v>
      </c>
      <c r="I39" s="46">
        <v>7202</v>
      </c>
      <c r="J39" s="46">
        <v>9802</v>
      </c>
    </row>
    <row r="40" spans="1:10" ht="14.25" customHeight="1" x14ac:dyDescent="0.15">
      <c r="B40" s="146" t="s">
        <v>118</v>
      </c>
      <c r="D40" s="107"/>
      <c r="E40" s="146" t="s">
        <v>167</v>
      </c>
      <c r="G40" s="46">
        <v>4077</v>
      </c>
      <c r="H40" s="46">
        <v>254</v>
      </c>
      <c r="I40" s="46">
        <v>4331</v>
      </c>
      <c r="J40" s="46">
        <v>4633</v>
      </c>
    </row>
    <row r="41" spans="1:10" ht="14.25" customHeight="1" x14ac:dyDescent="0.15">
      <c r="B41" s="146" t="s">
        <v>119</v>
      </c>
      <c r="D41" s="107"/>
      <c r="E41" s="146" t="s">
        <v>120</v>
      </c>
      <c r="G41" s="46">
        <v>1392</v>
      </c>
      <c r="H41" s="46">
        <v>53</v>
      </c>
      <c r="I41" s="46">
        <v>1445</v>
      </c>
      <c r="J41" s="46">
        <v>1824</v>
      </c>
    </row>
    <row r="42" spans="1:10" ht="14.25" customHeight="1" x14ac:dyDescent="0.15">
      <c r="B42" s="146" t="s">
        <v>168</v>
      </c>
      <c r="D42" s="107"/>
      <c r="E42" s="146" t="s">
        <v>169</v>
      </c>
      <c r="G42" s="46">
        <v>3513</v>
      </c>
      <c r="H42" s="46">
        <v>204</v>
      </c>
      <c r="I42" s="46">
        <v>3717</v>
      </c>
      <c r="J42" s="46">
        <v>3834</v>
      </c>
    </row>
    <row r="43" spans="1:10" ht="14.25" customHeight="1" x14ac:dyDescent="0.15">
      <c r="B43" s="146" t="s">
        <v>170</v>
      </c>
      <c r="D43" s="107"/>
      <c r="E43" s="146" t="s">
        <v>267</v>
      </c>
      <c r="G43" s="46">
        <v>13302</v>
      </c>
      <c r="H43" s="46">
        <v>774</v>
      </c>
      <c r="I43" s="46">
        <v>14076</v>
      </c>
      <c r="J43" s="46">
        <v>13262</v>
      </c>
    </row>
    <row r="44" spans="1:10" ht="14.25" customHeight="1" x14ac:dyDescent="0.15">
      <c r="A44" s="64"/>
      <c r="B44" s="108" t="s">
        <v>121</v>
      </c>
      <c r="C44" s="64"/>
      <c r="D44" s="109"/>
      <c r="E44" s="108" t="s">
        <v>268</v>
      </c>
      <c r="F44" s="64"/>
      <c r="G44" s="91">
        <v>2432</v>
      </c>
      <c r="H44" s="91">
        <v>45</v>
      </c>
      <c r="I44" s="91">
        <v>2477</v>
      </c>
      <c r="J44" s="91">
        <v>2847</v>
      </c>
    </row>
    <row r="45" spans="1:10" ht="14.25" customHeight="1" x14ac:dyDescent="0.15">
      <c r="A45" s="18" t="s">
        <v>171</v>
      </c>
    </row>
    <row r="46" spans="1:10" ht="14.25" customHeight="1" x14ac:dyDescent="0.15">
      <c r="A46" s="18" t="s">
        <v>275</v>
      </c>
    </row>
    <row r="47" spans="1:10" ht="14.25" customHeight="1" x14ac:dyDescent="0.15">
      <c r="A47" s="18" t="s">
        <v>276</v>
      </c>
    </row>
    <row r="48" spans="1:10" ht="14.25" customHeight="1" x14ac:dyDescent="0.15">
      <c r="A48" s="18" t="s">
        <v>277</v>
      </c>
    </row>
    <row r="53" spans="9:9" ht="15" customHeight="1" x14ac:dyDescent="0.15">
      <c r="I53" s="143"/>
    </row>
  </sheetData>
  <sheetProtection formatCells="0" selectLockedCells="1"/>
  <mergeCells count="5">
    <mergeCell ref="E1:I1"/>
    <mergeCell ref="G3:I3"/>
    <mergeCell ref="J3:J4"/>
    <mergeCell ref="A3:C4"/>
    <mergeCell ref="D3:F4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P34"/>
  <sheetViews>
    <sheetView zoomScaleNormal="100" workbookViewId="0">
      <selection sqref="A1:K1"/>
    </sheetView>
  </sheetViews>
  <sheetFormatPr defaultColWidth="9" defaultRowHeight="12" x14ac:dyDescent="0.15"/>
  <cols>
    <col min="1" max="1" width="1" style="34" customWidth="1"/>
    <col min="2" max="2" width="1.75" style="34" customWidth="1"/>
    <col min="3" max="3" width="22" style="34" customWidth="1"/>
    <col min="4" max="4" width="1" style="34" customWidth="1"/>
    <col min="5" max="11" width="8.75" style="34" customWidth="1"/>
    <col min="12" max="16384" width="9" style="34"/>
  </cols>
  <sheetData>
    <row r="1" spans="1:16" ht="18.75" x14ac:dyDescent="0.15">
      <c r="A1" s="265" t="s">
        <v>201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</row>
    <row r="2" spans="1:16" ht="18.75" customHeight="1" x14ac:dyDescent="0.15">
      <c r="I2" s="295" t="s">
        <v>195</v>
      </c>
      <c r="J2" s="296"/>
      <c r="K2" s="296"/>
    </row>
    <row r="3" spans="1:16" ht="23.25" customHeight="1" x14ac:dyDescent="0.15">
      <c r="A3" s="266" t="s">
        <v>4</v>
      </c>
      <c r="B3" s="266"/>
      <c r="C3" s="268"/>
      <c r="D3" s="268"/>
      <c r="E3" s="289" t="s">
        <v>234</v>
      </c>
      <c r="F3" s="289" t="s">
        <v>196</v>
      </c>
      <c r="G3" s="291" t="s">
        <v>177</v>
      </c>
      <c r="H3" s="291" t="s">
        <v>210</v>
      </c>
      <c r="I3" s="293" t="s">
        <v>235</v>
      </c>
      <c r="J3" s="294"/>
      <c r="K3" s="294"/>
    </row>
    <row r="4" spans="1:16" ht="23.25" customHeight="1" x14ac:dyDescent="0.15">
      <c r="A4" s="267"/>
      <c r="B4" s="267"/>
      <c r="C4" s="292"/>
      <c r="D4" s="292"/>
      <c r="E4" s="290"/>
      <c r="F4" s="290"/>
      <c r="G4" s="290"/>
      <c r="H4" s="290"/>
      <c r="I4" s="220" t="s">
        <v>2</v>
      </c>
      <c r="J4" s="220" t="s">
        <v>0</v>
      </c>
      <c r="K4" s="221" t="s">
        <v>1</v>
      </c>
    </row>
    <row r="5" spans="1:16" ht="24.75" customHeight="1" x14ac:dyDescent="0.15">
      <c r="A5" s="297" t="s">
        <v>3</v>
      </c>
      <c r="B5" s="297"/>
      <c r="C5" s="297"/>
      <c r="D5" s="297"/>
      <c r="E5" s="30">
        <v>294777</v>
      </c>
      <c r="F5" s="26">
        <v>296145</v>
      </c>
      <c r="G5" s="26">
        <v>296551</v>
      </c>
      <c r="H5" s="44">
        <v>296727</v>
      </c>
      <c r="I5" s="136">
        <f>SUM(I6,I12,I15,I19,I23)</f>
        <v>298040</v>
      </c>
      <c r="J5" s="136">
        <f t="shared" ref="J5:K5" si="0">SUM(J6,J12,J15,J19,J23)</f>
        <v>292075</v>
      </c>
      <c r="K5" s="136">
        <f t="shared" si="0"/>
        <v>5965</v>
      </c>
      <c r="M5" s="110"/>
    </row>
    <row r="6" spans="1:16" ht="24.75" customHeight="1" x14ac:dyDescent="0.15">
      <c r="B6" s="287" t="s">
        <v>5</v>
      </c>
      <c r="C6" s="287"/>
      <c r="E6" s="25">
        <v>47537</v>
      </c>
      <c r="F6" s="26">
        <v>47896</v>
      </c>
      <c r="G6" s="26">
        <v>48363</v>
      </c>
      <c r="H6" s="26">
        <v>48820</v>
      </c>
      <c r="I6" s="136">
        <f>SUM(I7:I11)</f>
        <v>49377</v>
      </c>
      <c r="J6" s="136">
        <f t="shared" ref="J6:K6" si="1">SUM(J7:J11)</f>
        <v>44640</v>
      </c>
      <c r="K6" s="136">
        <f t="shared" si="1"/>
        <v>4737</v>
      </c>
      <c r="L6" s="26"/>
      <c r="N6" s="26"/>
      <c r="P6" s="26"/>
    </row>
    <row r="7" spans="1:16" ht="24.75" customHeight="1" x14ac:dyDescent="0.15">
      <c r="C7" s="27" t="s">
        <v>6</v>
      </c>
      <c r="E7" s="25">
        <v>7412</v>
      </c>
      <c r="F7" s="26">
        <v>7666</v>
      </c>
      <c r="G7" s="26">
        <v>7828</v>
      </c>
      <c r="H7" s="26">
        <v>8000</v>
      </c>
      <c r="I7" s="118">
        <v>8054</v>
      </c>
      <c r="J7" s="137">
        <v>4853</v>
      </c>
      <c r="K7" s="137">
        <v>3201</v>
      </c>
      <c r="M7" s="26"/>
      <c r="N7" s="110"/>
      <c r="O7" s="26"/>
    </row>
    <row r="8" spans="1:16" ht="24.75" customHeight="1" x14ac:dyDescent="0.15">
      <c r="C8" s="27" t="s">
        <v>7</v>
      </c>
      <c r="E8" s="25">
        <v>14930</v>
      </c>
      <c r="F8" s="26">
        <v>14990</v>
      </c>
      <c r="G8" s="26">
        <v>15176</v>
      </c>
      <c r="H8" s="26">
        <v>15212</v>
      </c>
      <c r="I8" s="118">
        <v>15349</v>
      </c>
      <c r="J8" s="137">
        <v>15184</v>
      </c>
      <c r="K8" s="137">
        <v>165</v>
      </c>
      <c r="M8" s="26"/>
      <c r="N8" s="110"/>
      <c r="O8" s="26"/>
    </row>
    <row r="9" spans="1:16" ht="24.75" customHeight="1" x14ac:dyDescent="0.15">
      <c r="C9" s="111" t="s">
        <v>8</v>
      </c>
      <c r="E9" s="25">
        <v>719</v>
      </c>
      <c r="F9" s="26">
        <v>790</v>
      </c>
      <c r="G9" s="26">
        <v>784</v>
      </c>
      <c r="H9" s="26">
        <v>806</v>
      </c>
      <c r="I9" s="118">
        <v>792</v>
      </c>
      <c r="J9" s="137">
        <v>103</v>
      </c>
      <c r="K9" s="137">
        <v>689</v>
      </c>
      <c r="M9" s="26"/>
      <c r="N9" s="110"/>
      <c r="O9" s="26"/>
    </row>
    <row r="10" spans="1:16" ht="24.75" customHeight="1" x14ac:dyDescent="0.15">
      <c r="C10" s="111" t="s">
        <v>9</v>
      </c>
      <c r="E10" s="25">
        <v>24475</v>
      </c>
      <c r="F10" s="26">
        <v>24449</v>
      </c>
      <c r="G10" s="26">
        <v>24573</v>
      </c>
      <c r="H10" s="26">
        <v>24799</v>
      </c>
      <c r="I10" s="118">
        <v>25179</v>
      </c>
      <c r="J10" s="222">
        <v>24497</v>
      </c>
      <c r="K10" s="222">
        <v>682</v>
      </c>
      <c r="M10" s="26"/>
      <c r="N10" s="110"/>
      <c r="O10" s="26"/>
    </row>
    <row r="11" spans="1:16" ht="24.75" customHeight="1" x14ac:dyDescent="0.15">
      <c r="C11" s="27" t="s">
        <v>10</v>
      </c>
      <c r="E11" s="25">
        <v>1</v>
      </c>
      <c r="F11" s="26">
        <v>1</v>
      </c>
      <c r="G11" s="26">
        <v>2</v>
      </c>
      <c r="H11" s="26">
        <v>3</v>
      </c>
      <c r="I11" s="118">
        <v>3</v>
      </c>
      <c r="J11" s="223">
        <v>3</v>
      </c>
      <c r="K11" s="223" t="s">
        <v>269</v>
      </c>
      <c r="M11" s="26"/>
      <c r="N11" s="110"/>
      <c r="O11" s="26"/>
    </row>
    <row r="12" spans="1:16" ht="24.75" customHeight="1" x14ac:dyDescent="0.15">
      <c r="B12" s="287" t="s">
        <v>11</v>
      </c>
      <c r="C12" s="287"/>
      <c r="E12" s="25">
        <v>617</v>
      </c>
      <c r="F12" s="26">
        <v>638</v>
      </c>
      <c r="G12" s="26">
        <v>617</v>
      </c>
      <c r="H12" s="26">
        <v>612</v>
      </c>
      <c r="I12" s="118">
        <v>625</v>
      </c>
      <c r="J12" s="137">
        <v>482</v>
      </c>
      <c r="K12" s="137">
        <v>143</v>
      </c>
      <c r="M12" s="26"/>
      <c r="N12" s="110"/>
      <c r="O12" s="26"/>
    </row>
    <row r="13" spans="1:16" ht="24.75" customHeight="1" x14ac:dyDescent="0.15">
      <c r="C13" s="27" t="s">
        <v>6</v>
      </c>
      <c r="E13" s="25">
        <v>179</v>
      </c>
      <c r="F13" s="26">
        <v>182</v>
      </c>
      <c r="G13" s="26">
        <v>179</v>
      </c>
      <c r="H13" s="26">
        <v>173</v>
      </c>
      <c r="I13" s="118">
        <v>179</v>
      </c>
      <c r="J13" s="137">
        <v>59</v>
      </c>
      <c r="K13" s="137">
        <v>120</v>
      </c>
      <c r="M13" s="26"/>
      <c r="N13" s="110"/>
      <c r="O13" s="26"/>
    </row>
    <row r="14" spans="1:16" ht="24.75" customHeight="1" x14ac:dyDescent="0.15">
      <c r="C14" s="27" t="s">
        <v>7</v>
      </c>
      <c r="E14" s="25">
        <v>438</v>
      </c>
      <c r="F14" s="26">
        <v>456</v>
      </c>
      <c r="G14" s="26">
        <v>438</v>
      </c>
      <c r="H14" s="26">
        <v>439</v>
      </c>
      <c r="I14" s="118">
        <v>446</v>
      </c>
      <c r="J14" s="137">
        <v>423</v>
      </c>
      <c r="K14" s="137">
        <v>23</v>
      </c>
      <c r="M14" s="26"/>
      <c r="N14" s="110"/>
      <c r="O14" s="26"/>
    </row>
    <row r="15" spans="1:16" ht="24.75" customHeight="1" x14ac:dyDescent="0.15">
      <c r="B15" s="287" t="s">
        <v>13</v>
      </c>
      <c r="C15" s="287"/>
      <c r="E15" s="25">
        <v>235184</v>
      </c>
      <c r="F15" s="26">
        <v>236097</v>
      </c>
      <c r="G15" s="26">
        <v>235874</v>
      </c>
      <c r="H15" s="26">
        <v>235356</v>
      </c>
      <c r="I15" s="118">
        <f>SUM(I16:I18)</f>
        <v>235825</v>
      </c>
      <c r="J15" s="118">
        <f t="shared" ref="J15:K15" si="2">SUM(J16:J18)</f>
        <v>235454</v>
      </c>
      <c r="K15" s="118">
        <f t="shared" si="2"/>
        <v>371</v>
      </c>
      <c r="M15" s="26"/>
      <c r="N15" s="110"/>
      <c r="O15" s="26"/>
      <c r="P15" s="26"/>
    </row>
    <row r="16" spans="1:16" ht="24.75" customHeight="1" x14ac:dyDescent="0.15">
      <c r="C16" s="27" t="s">
        <v>6</v>
      </c>
      <c r="E16" s="25">
        <v>71894</v>
      </c>
      <c r="F16" s="26">
        <v>73611</v>
      </c>
      <c r="G16" s="26">
        <v>74097</v>
      </c>
      <c r="H16" s="26">
        <v>74934</v>
      </c>
      <c r="I16" s="118">
        <v>76048</v>
      </c>
      <c r="J16" s="137">
        <v>76013</v>
      </c>
      <c r="K16" s="137">
        <v>35</v>
      </c>
      <c r="M16" s="26"/>
      <c r="N16" s="110"/>
      <c r="O16" s="26"/>
    </row>
    <row r="17" spans="1:16" ht="24.75" customHeight="1" x14ac:dyDescent="0.15">
      <c r="C17" s="27" t="s">
        <v>7</v>
      </c>
      <c r="E17" s="25">
        <v>77102</v>
      </c>
      <c r="F17" s="26">
        <v>75108</v>
      </c>
      <c r="G17" s="26">
        <v>73544</v>
      </c>
      <c r="H17" s="26">
        <v>71757</v>
      </c>
      <c r="I17" s="118">
        <v>70066</v>
      </c>
      <c r="J17" s="137">
        <v>69792</v>
      </c>
      <c r="K17" s="137">
        <v>274</v>
      </c>
      <c r="M17" s="26"/>
      <c r="N17" s="110"/>
      <c r="O17" s="26"/>
    </row>
    <row r="18" spans="1:16" ht="24.75" customHeight="1" x14ac:dyDescent="0.15">
      <c r="C18" s="27" t="s">
        <v>12</v>
      </c>
      <c r="E18" s="25">
        <v>86188</v>
      </c>
      <c r="F18" s="26">
        <v>87378</v>
      </c>
      <c r="G18" s="26">
        <v>88233</v>
      </c>
      <c r="H18" s="26">
        <v>88665</v>
      </c>
      <c r="I18" s="137">
        <v>89711</v>
      </c>
      <c r="J18" s="222">
        <v>89649</v>
      </c>
      <c r="K18" s="222">
        <v>62</v>
      </c>
      <c r="M18" s="26"/>
      <c r="N18" s="110"/>
      <c r="O18" s="26"/>
    </row>
    <row r="19" spans="1:16" ht="24.75" customHeight="1" x14ac:dyDescent="0.15">
      <c r="B19" s="287" t="s">
        <v>14</v>
      </c>
      <c r="C19" s="287"/>
      <c r="E19" s="25">
        <v>4986</v>
      </c>
      <c r="F19" s="26">
        <v>4996</v>
      </c>
      <c r="G19" s="26">
        <v>5056</v>
      </c>
      <c r="H19" s="26">
        <v>5069</v>
      </c>
      <c r="I19" s="118">
        <f>SUM(I20:I22)</f>
        <v>5137</v>
      </c>
      <c r="J19" s="118">
        <f t="shared" ref="J19:K19" si="3">SUM(J20:J22)</f>
        <v>4423</v>
      </c>
      <c r="K19" s="118">
        <f t="shared" si="3"/>
        <v>714</v>
      </c>
      <c r="M19" s="26"/>
      <c r="N19" s="110"/>
      <c r="O19" s="26"/>
      <c r="P19" s="26"/>
    </row>
    <row r="20" spans="1:16" ht="24.75" customHeight="1" x14ac:dyDescent="0.15">
      <c r="C20" s="27" t="s">
        <v>15</v>
      </c>
      <c r="E20" s="25">
        <v>3343</v>
      </c>
      <c r="F20" s="26">
        <v>3382</v>
      </c>
      <c r="G20" s="26">
        <v>3455</v>
      </c>
      <c r="H20" s="26">
        <v>3482</v>
      </c>
      <c r="I20" s="118">
        <v>3545</v>
      </c>
      <c r="J20" s="137">
        <v>2871</v>
      </c>
      <c r="K20" s="137">
        <v>674</v>
      </c>
      <c r="M20" s="26"/>
      <c r="N20" s="110"/>
      <c r="O20" s="26"/>
    </row>
    <row r="21" spans="1:16" ht="24.75" customHeight="1" x14ac:dyDescent="0.15">
      <c r="C21" s="27" t="s">
        <v>16</v>
      </c>
      <c r="E21" s="25">
        <v>1246</v>
      </c>
      <c r="F21" s="26">
        <v>1235</v>
      </c>
      <c r="G21" s="26">
        <v>1230</v>
      </c>
      <c r="H21" s="26">
        <v>1224</v>
      </c>
      <c r="I21" s="118">
        <v>1218</v>
      </c>
      <c r="J21" s="137">
        <v>1197</v>
      </c>
      <c r="K21" s="137">
        <v>21</v>
      </c>
      <c r="M21" s="26"/>
      <c r="N21" s="110"/>
      <c r="O21" s="26"/>
    </row>
    <row r="22" spans="1:16" ht="24.75" customHeight="1" x14ac:dyDescent="0.15">
      <c r="C22" s="27" t="s">
        <v>12</v>
      </c>
      <c r="E22" s="25">
        <v>397</v>
      </c>
      <c r="F22" s="26">
        <v>379</v>
      </c>
      <c r="G22" s="26">
        <v>371</v>
      </c>
      <c r="H22" s="26">
        <v>363</v>
      </c>
      <c r="I22" s="118">
        <v>374</v>
      </c>
      <c r="J22" s="222">
        <v>355</v>
      </c>
      <c r="K22" s="222">
        <v>19</v>
      </c>
      <c r="M22" s="26"/>
      <c r="N22" s="110"/>
      <c r="O22" s="26"/>
    </row>
    <row r="23" spans="1:16" ht="24.75" customHeight="1" x14ac:dyDescent="0.15">
      <c r="B23" s="287" t="s">
        <v>17</v>
      </c>
      <c r="C23" s="287"/>
      <c r="E23" s="25">
        <v>6453</v>
      </c>
      <c r="F23" s="26">
        <v>6518</v>
      </c>
      <c r="G23" s="26">
        <v>6641</v>
      </c>
      <c r="H23" s="26">
        <v>6870</v>
      </c>
      <c r="I23" s="118">
        <v>7076</v>
      </c>
      <c r="J23" s="137">
        <v>7076</v>
      </c>
      <c r="K23" s="137">
        <v>0</v>
      </c>
      <c r="M23" s="26"/>
      <c r="N23" s="110"/>
      <c r="O23" s="26"/>
    </row>
    <row r="24" spans="1:16" ht="24.75" customHeight="1" x14ac:dyDescent="0.15">
      <c r="C24" s="27" t="s">
        <v>18</v>
      </c>
      <c r="E24" s="25">
        <v>6453</v>
      </c>
      <c r="F24" s="26">
        <v>6518</v>
      </c>
      <c r="G24" s="26">
        <v>6641</v>
      </c>
      <c r="H24" s="26">
        <v>6870</v>
      </c>
      <c r="I24" s="118">
        <v>7076</v>
      </c>
      <c r="J24" s="137">
        <v>7076</v>
      </c>
      <c r="K24" s="137">
        <v>0</v>
      </c>
      <c r="M24" s="26"/>
      <c r="N24" s="110"/>
      <c r="O24" s="26"/>
    </row>
    <row r="25" spans="1:16" ht="24.75" customHeight="1" x14ac:dyDescent="0.15">
      <c r="A25" s="288" t="s">
        <v>19</v>
      </c>
      <c r="B25" s="288"/>
      <c r="C25" s="288"/>
      <c r="E25" s="25"/>
      <c r="F25" s="26"/>
      <c r="G25" s="26"/>
      <c r="H25" s="26"/>
      <c r="I25" s="118"/>
      <c r="J25" s="118"/>
      <c r="K25" s="118"/>
    </row>
    <row r="26" spans="1:16" ht="24.75" customHeight="1" x14ac:dyDescent="0.15">
      <c r="B26" s="287" t="s">
        <v>83</v>
      </c>
      <c r="C26" s="287"/>
      <c r="E26" s="25">
        <v>18464</v>
      </c>
      <c r="F26" s="26">
        <v>17990</v>
      </c>
      <c r="G26" s="26">
        <v>17690</v>
      </c>
      <c r="H26" s="26">
        <v>17478</v>
      </c>
      <c r="I26" s="169">
        <v>17230</v>
      </c>
      <c r="J26" s="169">
        <v>0</v>
      </c>
      <c r="K26" s="169">
        <v>0</v>
      </c>
    </row>
    <row r="27" spans="1:16" ht="24.75" customHeight="1" x14ac:dyDescent="0.15">
      <c r="C27" s="27" t="s">
        <v>197</v>
      </c>
      <c r="E27" s="25">
        <v>14047</v>
      </c>
      <c r="F27" s="26">
        <v>13431</v>
      </c>
      <c r="G27" s="26">
        <v>12931</v>
      </c>
      <c r="H27" s="26">
        <v>12521</v>
      </c>
      <c r="I27" s="170">
        <v>12118</v>
      </c>
      <c r="J27" s="169">
        <v>0</v>
      </c>
      <c r="K27" s="169">
        <v>0</v>
      </c>
    </row>
    <row r="28" spans="1:16" ht="24.75" customHeight="1" x14ac:dyDescent="0.15">
      <c r="C28" s="27" t="s">
        <v>198</v>
      </c>
      <c r="E28" s="25">
        <v>2965</v>
      </c>
      <c r="F28" s="26">
        <v>3131</v>
      </c>
      <c r="G28" s="26">
        <v>3291</v>
      </c>
      <c r="H28" s="26">
        <v>3476</v>
      </c>
      <c r="I28" s="170">
        <v>3645</v>
      </c>
      <c r="J28" s="169">
        <v>0</v>
      </c>
      <c r="K28" s="169">
        <v>0</v>
      </c>
    </row>
    <row r="29" spans="1:16" ht="24.75" customHeight="1" x14ac:dyDescent="0.15">
      <c r="C29" s="27" t="s">
        <v>199</v>
      </c>
      <c r="E29" s="25">
        <v>1452</v>
      </c>
      <c r="F29" s="26">
        <v>1428</v>
      </c>
      <c r="G29" s="26">
        <v>1468</v>
      </c>
      <c r="H29" s="26">
        <v>1481</v>
      </c>
      <c r="I29" s="170">
        <v>1467</v>
      </c>
      <c r="J29" s="169">
        <v>0</v>
      </c>
      <c r="K29" s="169">
        <v>0</v>
      </c>
    </row>
    <row r="30" spans="1:16" ht="24.75" customHeight="1" x14ac:dyDescent="0.15">
      <c r="B30" s="287" t="s">
        <v>200</v>
      </c>
      <c r="C30" s="287"/>
      <c r="E30" s="25">
        <v>4624</v>
      </c>
      <c r="F30" s="26">
        <v>4664</v>
      </c>
      <c r="G30" s="26">
        <v>4819</v>
      </c>
      <c r="H30" s="26">
        <v>5020</v>
      </c>
      <c r="I30" s="170">
        <v>5112</v>
      </c>
      <c r="J30" s="169">
        <v>0</v>
      </c>
      <c r="K30" s="169">
        <v>0</v>
      </c>
    </row>
    <row r="31" spans="1:16" ht="24.75" customHeight="1" x14ac:dyDescent="0.15">
      <c r="A31" s="35"/>
      <c r="B31" s="286" t="s">
        <v>20</v>
      </c>
      <c r="C31" s="286"/>
      <c r="D31" s="35"/>
      <c r="E31" s="28">
        <v>6538</v>
      </c>
      <c r="F31" s="29">
        <v>6595</v>
      </c>
      <c r="G31" s="29">
        <v>6741</v>
      </c>
      <c r="H31" s="29">
        <v>6814</v>
      </c>
      <c r="I31" s="171">
        <v>6873</v>
      </c>
      <c r="J31" s="224">
        <v>0</v>
      </c>
      <c r="K31" s="224">
        <v>0</v>
      </c>
    </row>
    <row r="32" spans="1:16" ht="4.7" customHeight="1" x14ac:dyDescent="0.15">
      <c r="B32" s="27"/>
      <c r="C32" s="27"/>
      <c r="E32" s="26"/>
      <c r="F32" s="26"/>
      <c r="G32" s="26"/>
      <c r="H32" s="26"/>
      <c r="I32" s="26"/>
    </row>
    <row r="33" spans="1:1" ht="12.75" customHeight="1" x14ac:dyDescent="0.15">
      <c r="A33" s="34" t="s">
        <v>164</v>
      </c>
    </row>
    <row r="34" spans="1:1" ht="12.75" customHeight="1" x14ac:dyDescent="0.15">
      <c r="A34" s="34" t="s">
        <v>202</v>
      </c>
    </row>
  </sheetData>
  <sheetProtection formatCells="0" selectLockedCells="1"/>
  <protectedRanges>
    <protectedRange sqref="J18:K18 J22:K22 J10:K11 G27:I31" name="範囲1"/>
  </protectedRanges>
  <mergeCells count="18">
    <mergeCell ref="H3:H4"/>
    <mergeCell ref="G3:G4"/>
    <mergeCell ref="B19:C19"/>
    <mergeCell ref="A3:D4"/>
    <mergeCell ref="A1:K1"/>
    <mergeCell ref="I3:K3"/>
    <mergeCell ref="I2:K2"/>
    <mergeCell ref="F3:F4"/>
    <mergeCell ref="A5:D5"/>
    <mergeCell ref="B6:C6"/>
    <mergeCell ref="B12:C12"/>
    <mergeCell ref="B15:C15"/>
    <mergeCell ref="B31:C31"/>
    <mergeCell ref="B23:C23"/>
    <mergeCell ref="A25:C25"/>
    <mergeCell ref="B26:C26"/>
    <mergeCell ref="E3:E4"/>
    <mergeCell ref="B30:C30"/>
  </mergeCells>
  <phoneticPr fontId="3"/>
  <pageMargins left="0.78740157480314965" right="0.78740157480314965" top="0.86614173228346458" bottom="0.6692913385826772" header="0.51181102362204722" footer="0.51181102362204722"/>
  <pageSetup paperSize="9" fitToHeight="0" orientation="portrait" r:id="rId1"/>
  <headerFooter alignWithMargins="0"/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zoomScaleNormal="100" workbookViewId="0">
      <selection sqref="A1:F1"/>
    </sheetView>
  </sheetViews>
  <sheetFormatPr defaultColWidth="9" defaultRowHeight="12" x14ac:dyDescent="0.15"/>
  <cols>
    <col min="1" max="6" width="14.375" style="18" customWidth="1"/>
    <col min="7" max="16384" width="9" style="18"/>
  </cols>
  <sheetData>
    <row r="1" spans="1:6" ht="18.75" x14ac:dyDescent="0.15">
      <c r="A1" s="235" t="s">
        <v>182</v>
      </c>
      <c r="B1" s="235"/>
      <c r="C1" s="235"/>
      <c r="D1" s="235"/>
      <c r="E1" s="235"/>
      <c r="F1" s="236"/>
    </row>
    <row r="2" spans="1:6" ht="22.7" customHeight="1" x14ac:dyDescent="0.15">
      <c r="A2" s="138"/>
      <c r="B2" s="138"/>
      <c r="C2" s="138"/>
      <c r="D2" s="138"/>
      <c r="E2" s="138"/>
      <c r="F2" s="139"/>
    </row>
    <row r="3" spans="1:6" ht="18.75" customHeight="1" x14ac:dyDescent="0.15">
      <c r="A3" s="18" t="s">
        <v>154</v>
      </c>
      <c r="F3" s="39" t="s">
        <v>60</v>
      </c>
    </row>
    <row r="4" spans="1:6" ht="20.25" customHeight="1" x14ac:dyDescent="0.15">
      <c r="A4" s="229" t="s">
        <v>219</v>
      </c>
      <c r="B4" s="299" t="s">
        <v>149</v>
      </c>
      <c r="C4" s="299"/>
      <c r="D4" s="299" t="s">
        <v>150</v>
      </c>
      <c r="E4" s="228"/>
      <c r="F4" s="300" t="s">
        <v>151</v>
      </c>
    </row>
    <row r="5" spans="1:6" ht="20.25" customHeight="1" x14ac:dyDescent="0.15">
      <c r="A5" s="298"/>
      <c r="B5" s="40" t="s">
        <v>152</v>
      </c>
      <c r="C5" s="40" t="s">
        <v>153</v>
      </c>
      <c r="D5" s="40" t="s">
        <v>152</v>
      </c>
      <c r="E5" s="40" t="s">
        <v>153</v>
      </c>
      <c r="F5" s="301"/>
    </row>
    <row r="6" spans="1:6" ht="24.75" customHeight="1" x14ac:dyDescent="0.15">
      <c r="A6" s="127" t="s">
        <v>292</v>
      </c>
      <c r="B6" s="24">
        <v>816661</v>
      </c>
      <c r="C6" s="23">
        <v>122601</v>
      </c>
      <c r="D6" s="23">
        <v>64551</v>
      </c>
      <c r="E6" s="23">
        <v>16991</v>
      </c>
      <c r="F6" s="36">
        <v>1020804</v>
      </c>
    </row>
    <row r="7" spans="1:6" ht="24.75" customHeight="1" x14ac:dyDescent="0.15">
      <c r="A7" s="127" t="s">
        <v>291</v>
      </c>
      <c r="B7" s="24">
        <v>831343</v>
      </c>
      <c r="C7" s="37">
        <v>123389</v>
      </c>
      <c r="D7" s="23">
        <v>56085</v>
      </c>
      <c r="E7" s="37">
        <v>16016</v>
      </c>
      <c r="F7" s="38">
        <v>1026833</v>
      </c>
    </row>
    <row r="8" spans="1:6" ht="24.75" customHeight="1" x14ac:dyDescent="0.15">
      <c r="A8" s="127" t="s">
        <v>293</v>
      </c>
      <c r="B8" s="24">
        <v>636378</v>
      </c>
      <c r="C8" s="37">
        <v>99181</v>
      </c>
      <c r="D8" s="23">
        <v>38853</v>
      </c>
      <c r="E8" s="37">
        <v>9241</v>
      </c>
      <c r="F8" s="38">
        <v>783653</v>
      </c>
    </row>
    <row r="9" spans="1:6" ht="24.75" customHeight="1" x14ac:dyDescent="0.15">
      <c r="A9" s="127" t="s">
        <v>294</v>
      </c>
      <c r="B9" s="24">
        <v>714963</v>
      </c>
      <c r="C9" s="37">
        <v>113890</v>
      </c>
      <c r="D9" s="23">
        <v>38286</v>
      </c>
      <c r="E9" s="37">
        <v>11360</v>
      </c>
      <c r="F9" s="38">
        <v>878499</v>
      </c>
    </row>
    <row r="10" spans="1:6" ht="24.75" customHeight="1" x14ac:dyDescent="0.15">
      <c r="A10" s="225" t="s">
        <v>295</v>
      </c>
      <c r="B10" s="179">
        <v>727063</v>
      </c>
      <c r="C10" s="180">
        <v>105282</v>
      </c>
      <c r="D10" s="168">
        <v>37325</v>
      </c>
      <c r="E10" s="180">
        <v>12469</v>
      </c>
      <c r="F10" s="181">
        <v>882139</v>
      </c>
    </row>
    <row r="11" spans="1:6" ht="22.7" customHeight="1" x14ac:dyDescent="0.15">
      <c r="A11" s="41"/>
      <c r="B11" s="23"/>
      <c r="C11" s="37"/>
      <c r="D11" s="23"/>
      <c r="E11" s="37"/>
      <c r="F11" s="38"/>
    </row>
    <row r="12" spans="1:6" ht="18.75" customHeight="1" x14ac:dyDescent="0.15">
      <c r="A12" s="18" t="s">
        <v>155</v>
      </c>
      <c r="F12" s="39" t="s">
        <v>60</v>
      </c>
    </row>
    <row r="13" spans="1:6" ht="20.25" customHeight="1" x14ac:dyDescent="0.15">
      <c r="A13" s="229" t="s">
        <v>219</v>
      </c>
      <c r="B13" s="299" t="s">
        <v>149</v>
      </c>
      <c r="C13" s="299"/>
      <c r="D13" s="299" t="s">
        <v>150</v>
      </c>
      <c r="E13" s="228"/>
      <c r="F13" s="300" t="s">
        <v>151</v>
      </c>
    </row>
    <row r="14" spans="1:6" ht="20.25" customHeight="1" x14ac:dyDescent="0.15">
      <c r="A14" s="298"/>
      <c r="B14" s="40" t="s">
        <v>152</v>
      </c>
      <c r="C14" s="40" t="s">
        <v>153</v>
      </c>
      <c r="D14" s="40" t="s">
        <v>152</v>
      </c>
      <c r="E14" s="40" t="s">
        <v>153</v>
      </c>
      <c r="F14" s="301"/>
    </row>
    <row r="15" spans="1:6" ht="24.75" customHeight="1" x14ac:dyDescent="0.15">
      <c r="A15" s="127" t="s">
        <v>292</v>
      </c>
      <c r="B15" s="24">
        <v>287460</v>
      </c>
      <c r="C15" s="23">
        <v>44180</v>
      </c>
      <c r="D15" s="23">
        <v>23529</v>
      </c>
      <c r="E15" s="23">
        <v>2654</v>
      </c>
      <c r="F15" s="36">
        <v>357823</v>
      </c>
    </row>
    <row r="16" spans="1:6" ht="24.75" customHeight="1" x14ac:dyDescent="0.15">
      <c r="A16" s="127" t="s">
        <v>291</v>
      </c>
      <c r="B16" s="24">
        <v>281407</v>
      </c>
      <c r="C16" s="37">
        <v>48223</v>
      </c>
      <c r="D16" s="23">
        <v>25533</v>
      </c>
      <c r="E16" s="37">
        <v>2648</v>
      </c>
      <c r="F16" s="38">
        <v>357811</v>
      </c>
    </row>
    <row r="17" spans="1:6" ht="24.75" customHeight="1" x14ac:dyDescent="0.15">
      <c r="A17" s="127" t="s">
        <v>293</v>
      </c>
      <c r="B17" s="24">
        <v>260910</v>
      </c>
      <c r="C17" s="37">
        <v>54276</v>
      </c>
      <c r="D17" s="23">
        <v>24635</v>
      </c>
      <c r="E17" s="37">
        <v>6041</v>
      </c>
      <c r="F17" s="38">
        <v>345862</v>
      </c>
    </row>
    <row r="18" spans="1:6" ht="24.75" customHeight="1" x14ac:dyDescent="0.15">
      <c r="A18" s="127" t="s">
        <v>294</v>
      </c>
      <c r="B18" s="24">
        <v>289164</v>
      </c>
      <c r="C18" s="37">
        <v>65180</v>
      </c>
      <c r="D18" s="23">
        <v>23328</v>
      </c>
      <c r="E18" s="37">
        <v>7012</v>
      </c>
      <c r="F18" s="38">
        <v>384684</v>
      </c>
    </row>
    <row r="19" spans="1:6" ht="24.75" customHeight="1" x14ac:dyDescent="0.15">
      <c r="A19" s="225" t="s">
        <v>295</v>
      </c>
      <c r="B19" s="179">
        <v>294892</v>
      </c>
      <c r="C19" s="180">
        <v>71547</v>
      </c>
      <c r="D19" s="168">
        <v>25119</v>
      </c>
      <c r="E19" s="180">
        <v>7847</v>
      </c>
      <c r="F19" s="181">
        <v>399405</v>
      </c>
    </row>
    <row r="20" spans="1:6" ht="22.7" customHeight="1" x14ac:dyDescent="0.15">
      <c r="A20" s="41"/>
      <c r="B20" s="23"/>
      <c r="C20" s="37"/>
      <c r="D20" s="23"/>
      <c r="E20" s="37"/>
      <c r="F20" s="38"/>
    </row>
    <row r="21" spans="1:6" ht="18.75" customHeight="1" x14ac:dyDescent="0.15">
      <c r="A21" s="18" t="s">
        <v>156</v>
      </c>
      <c r="F21" s="39" t="s">
        <v>60</v>
      </c>
    </row>
    <row r="22" spans="1:6" ht="20.25" customHeight="1" x14ac:dyDescent="0.15">
      <c r="A22" s="229" t="s">
        <v>219</v>
      </c>
      <c r="B22" s="299" t="s">
        <v>149</v>
      </c>
      <c r="C22" s="299"/>
      <c r="D22" s="299" t="s">
        <v>150</v>
      </c>
      <c r="E22" s="228"/>
      <c r="F22" s="300" t="s">
        <v>151</v>
      </c>
    </row>
    <row r="23" spans="1:6" ht="20.25" customHeight="1" x14ac:dyDescent="0.15">
      <c r="A23" s="298"/>
      <c r="B23" s="40" t="s">
        <v>152</v>
      </c>
      <c r="C23" s="40" t="s">
        <v>153</v>
      </c>
      <c r="D23" s="40" t="s">
        <v>152</v>
      </c>
      <c r="E23" s="40" t="s">
        <v>153</v>
      </c>
      <c r="F23" s="301"/>
    </row>
    <row r="24" spans="1:6" ht="24.75" customHeight="1" x14ac:dyDescent="0.15">
      <c r="A24" s="127" t="s">
        <v>292</v>
      </c>
      <c r="B24" s="24">
        <v>117198</v>
      </c>
      <c r="C24" s="23">
        <v>32446</v>
      </c>
      <c r="D24" s="23">
        <v>15382</v>
      </c>
      <c r="E24" s="23">
        <v>3644</v>
      </c>
      <c r="F24" s="36">
        <v>168670</v>
      </c>
    </row>
    <row r="25" spans="1:6" ht="24.75" customHeight="1" x14ac:dyDescent="0.15">
      <c r="A25" s="127" t="s">
        <v>291</v>
      </c>
      <c r="B25" s="24">
        <v>110997</v>
      </c>
      <c r="C25" s="37">
        <v>32338</v>
      </c>
      <c r="D25" s="23">
        <v>15145</v>
      </c>
      <c r="E25" s="37">
        <v>3351</v>
      </c>
      <c r="F25" s="38">
        <v>161831</v>
      </c>
    </row>
    <row r="26" spans="1:6" ht="24.75" customHeight="1" x14ac:dyDescent="0.15">
      <c r="A26" s="127" t="s">
        <v>293</v>
      </c>
      <c r="B26" s="24">
        <v>96168</v>
      </c>
      <c r="C26" s="37">
        <v>21759</v>
      </c>
      <c r="D26" s="23">
        <v>11626</v>
      </c>
      <c r="E26" s="37">
        <v>2382</v>
      </c>
      <c r="F26" s="38">
        <v>131935</v>
      </c>
    </row>
    <row r="27" spans="1:6" ht="24.75" customHeight="1" x14ac:dyDescent="0.15">
      <c r="A27" s="127" t="s">
        <v>294</v>
      </c>
      <c r="B27" s="24">
        <v>94632</v>
      </c>
      <c r="C27" s="37">
        <v>23278</v>
      </c>
      <c r="D27" s="23">
        <v>12511</v>
      </c>
      <c r="E27" s="37">
        <v>3254</v>
      </c>
      <c r="F27" s="38">
        <v>133675</v>
      </c>
    </row>
    <row r="28" spans="1:6" ht="24.75" customHeight="1" x14ac:dyDescent="0.15">
      <c r="A28" s="225" t="s">
        <v>295</v>
      </c>
      <c r="B28" s="179">
        <v>88003</v>
      </c>
      <c r="C28" s="180">
        <v>25309</v>
      </c>
      <c r="D28" s="168">
        <v>9735</v>
      </c>
      <c r="E28" s="180">
        <v>2888</v>
      </c>
      <c r="F28" s="181">
        <v>125935</v>
      </c>
    </row>
    <row r="29" spans="1:6" ht="4.7" customHeight="1" x14ac:dyDescent="0.15"/>
    <row r="30" spans="1:6" ht="12.75" customHeight="1" x14ac:dyDescent="0.15">
      <c r="A30" s="18" t="s">
        <v>100</v>
      </c>
    </row>
    <row r="31" spans="1:6" ht="12.75" customHeight="1" x14ac:dyDescent="0.15"/>
    <row r="32" spans="1:6" ht="18.75" x14ac:dyDescent="0.15">
      <c r="A32" s="235"/>
      <c r="B32" s="235"/>
      <c r="C32" s="235"/>
      <c r="D32" s="235"/>
      <c r="E32" s="235"/>
      <c r="F32" s="236"/>
    </row>
  </sheetData>
  <sheetProtection formatCells="0" selectLockedCells="1"/>
  <mergeCells count="14">
    <mergeCell ref="A32:F32"/>
    <mergeCell ref="A13:A14"/>
    <mergeCell ref="B13:C13"/>
    <mergeCell ref="D13:E13"/>
    <mergeCell ref="F13:F14"/>
    <mergeCell ref="A22:A23"/>
    <mergeCell ref="B22:C22"/>
    <mergeCell ref="D22:E22"/>
    <mergeCell ref="F22:F23"/>
    <mergeCell ref="A1:F1"/>
    <mergeCell ref="A4:A5"/>
    <mergeCell ref="B4:C4"/>
    <mergeCell ref="D4:E4"/>
    <mergeCell ref="F4:F5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Normal="100" workbookViewId="0">
      <selection sqref="A1:E1"/>
    </sheetView>
  </sheetViews>
  <sheetFormatPr defaultColWidth="9" defaultRowHeight="12" x14ac:dyDescent="0.15"/>
  <cols>
    <col min="1" max="5" width="17.25" style="18" customWidth="1"/>
    <col min="6" max="16384" width="9" style="18"/>
  </cols>
  <sheetData>
    <row r="1" spans="1:5" ht="18.75" x14ac:dyDescent="0.15">
      <c r="A1" s="235" t="s">
        <v>203</v>
      </c>
      <c r="B1" s="235"/>
      <c r="C1" s="235"/>
      <c r="D1" s="235"/>
      <c r="E1" s="235"/>
    </row>
    <row r="2" spans="1:5" ht="18.75" customHeight="1" x14ac:dyDescent="0.15">
      <c r="E2" s="39" t="s">
        <v>44</v>
      </c>
    </row>
    <row r="3" spans="1:5" ht="20.25" customHeight="1" x14ac:dyDescent="0.15">
      <c r="A3" s="229" t="s">
        <v>218</v>
      </c>
      <c r="B3" s="299" t="s">
        <v>157</v>
      </c>
      <c r="C3" s="299"/>
      <c r="D3" s="299" t="s">
        <v>158</v>
      </c>
      <c r="E3" s="228"/>
    </row>
    <row r="4" spans="1:5" ht="20.25" customHeight="1" x14ac:dyDescent="0.15">
      <c r="A4" s="298"/>
      <c r="B4" s="40" t="s">
        <v>149</v>
      </c>
      <c r="C4" s="40" t="s">
        <v>150</v>
      </c>
      <c r="D4" s="40" t="s">
        <v>149</v>
      </c>
      <c r="E4" s="149" t="s">
        <v>150</v>
      </c>
    </row>
    <row r="5" spans="1:5" ht="24.75" customHeight="1" x14ac:dyDescent="0.15">
      <c r="A5" s="41" t="s">
        <v>221</v>
      </c>
      <c r="B5" s="24">
        <v>1220</v>
      </c>
      <c r="C5" s="23">
        <v>49</v>
      </c>
      <c r="D5" s="23">
        <v>716</v>
      </c>
      <c r="E5" s="23">
        <v>40</v>
      </c>
    </row>
    <row r="6" spans="1:5" ht="24.75" customHeight="1" x14ac:dyDescent="0.15">
      <c r="A6" s="41" t="s">
        <v>174</v>
      </c>
      <c r="B6" s="24">
        <v>1198</v>
      </c>
      <c r="C6" s="37">
        <v>32</v>
      </c>
      <c r="D6" s="23">
        <v>703</v>
      </c>
      <c r="E6" s="37">
        <v>25</v>
      </c>
    </row>
    <row r="7" spans="1:5" ht="24.75" customHeight="1" x14ac:dyDescent="0.15">
      <c r="A7" s="129" t="s">
        <v>217</v>
      </c>
      <c r="B7" s="24">
        <v>712</v>
      </c>
      <c r="C7" s="37">
        <v>11</v>
      </c>
      <c r="D7" s="23">
        <v>409</v>
      </c>
      <c r="E7" s="37">
        <v>10</v>
      </c>
    </row>
    <row r="8" spans="1:5" ht="24.75" customHeight="1" x14ac:dyDescent="0.15">
      <c r="A8" s="129" t="s">
        <v>236</v>
      </c>
      <c r="B8" s="24">
        <v>609</v>
      </c>
      <c r="C8" s="37">
        <v>29</v>
      </c>
      <c r="D8" s="23">
        <v>346</v>
      </c>
      <c r="E8" s="37">
        <v>23</v>
      </c>
    </row>
    <row r="9" spans="1:5" ht="24.75" customHeight="1" x14ac:dyDescent="0.15">
      <c r="A9" s="128" t="s">
        <v>237</v>
      </c>
      <c r="B9" s="179">
        <v>789</v>
      </c>
      <c r="C9" s="180">
        <v>23</v>
      </c>
      <c r="D9" s="168">
        <v>478</v>
      </c>
      <c r="E9" s="180">
        <v>16</v>
      </c>
    </row>
    <row r="10" spans="1:5" ht="4.7" customHeight="1" x14ac:dyDescent="0.15"/>
    <row r="11" spans="1:5" ht="12.75" customHeight="1" x14ac:dyDescent="0.15">
      <c r="A11" s="18" t="s">
        <v>100</v>
      </c>
    </row>
    <row r="12" spans="1:5" ht="12.75" customHeight="1" x14ac:dyDescent="0.15"/>
    <row r="13" spans="1:5" ht="18.75" x14ac:dyDescent="0.15">
      <c r="A13" s="235"/>
      <c r="B13" s="235"/>
      <c r="C13" s="235"/>
      <c r="D13" s="235"/>
      <c r="E13" s="235"/>
    </row>
  </sheetData>
  <sheetProtection formatCells="0" selectLockedCells="1"/>
  <mergeCells count="5">
    <mergeCell ref="A13:E13"/>
    <mergeCell ref="A1:E1"/>
    <mergeCell ref="A3:A4"/>
    <mergeCell ref="B3:C3"/>
    <mergeCell ref="D3:E3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zoomScaleNormal="100" workbookViewId="0">
      <selection sqref="A1:H1"/>
    </sheetView>
  </sheetViews>
  <sheetFormatPr defaultColWidth="9" defaultRowHeight="12" x14ac:dyDescent="0.15"/>
  <cols>
    <col min="1" max="1" width="10.125" style="18" customWidth="1"/>
    <col min="2" max="8" width="11" style="18" customWidth="1"/>
    <col min="9" max="16384" width="9" style="18"/>
  </cols>
  <sheetData>
    <row r="1" spans="1:8" ht="18.75" x14ac:dyDescent="0.15">
      <c r="A1" s="235" t="s">
        <v>204</v>
      </c>
      <c r="B1" s="235"/>
      <c r="C1" s="235"/>
      <c r="D1" s="235"/>
      <c r="E1" s="235"/>
      <c r="F1" s="235"/>
      <c r="G1" s="235"/>
      <c r="H1" s="236"/>
    </row>
    <row r="2" spans="1:8" ht="18.75" customHeight="1" x14ac:dyDescent="0.15">
      <c r="H2" s="39" t="s">
        <v>205</v>
      </c>
    </row>
    <row r="3" spans="1:8" ht="20.25" customHeight="1" x14ac:dyDescent="0.15">
      <c r="A3" s="229" t="s">
        <v>72</v>
      </c>
      <c r="B3" s="299" t="s">
        <v>76</v>
      </c>
      <c r="C3" s="299"/>
      <c r="D3" s="299"/>
      <c r="E3" s="299" t="s">
        <v>75</v>
      </c>
      <c r="F3" s="299"/>
      <c r="G3" s="228"/>
      <c r="H3" s="113" t="s">
        <v>105</v>
      </c>
    </row>
    <row r="4" spans="1:8" ht="20.25" customHeight="1" x14ac:dyDescent="0.15">
      <c r="A4" s="298"/>
      <c r="B4" s="40" t="s">
        <v>45</v>
      </c>
      <c r="C4" s="40" t="s">
        <v>73</v>
      </c>
      <c r="D4" s="40" t="s">
        <v>74</v>
      </c>
      <c r="E4" s="40" t="s">
        <v>45</v>
      </c>
      <c r="F4" s="40" t="s">
        <v>73</v>
      </c>
      <c r="G4" s="112" t="s">
        <v>74</v>
      </c>
      <c r="H4" s="66" t="s">
        <v>206</v>
      </c>
    </row>
    <row r="5" spans="1:8" ht="24.75" customHeight="1" x14ac:dyDescent="0.15">
      <c r="A5" s="11" t="s">
        <v>238</v>
      </c>
      <c r="B5" s="24">
        <v>42822</v>
      </c>
      <c r="C5" s="23">
        <v>10253</v>
      </c>
      <c r="D5" s="23">
        <v>32569</v>
      </c>
      <c r="E5" s="23">
        <v>5581</v>
      </c>
      <c r="F5" s="23">
        <v>5146</v>
      </c>
      <c r="G5" s="23">
        <v>435</v>
      </c>
      <c r="H5" s="59">
        <v>414</v>
      </c>
    </row>
    <row r="6" spans="1:8" ht="24.75" customHeight="1" x14ac:dyDescent="0.15">
      <c r="A6" s="22" t="s">
        <v>207</v>
      </c>
      <c r="B6" s="24">
        <v>39507</v>
      </c>
      <c r="C6" s="37">
        <v>9537</v>
      </c>
      <c r="D6" s="37">
        <v>29970</v>
      </c>
      <c r="E6" s="23">
        <v>5130</v>
      </c>
      <c r="F6" s="37">
        <v>4738</v>
      </c>
      <c r="G6" s="37">
        <v>392</v>
      </c>
      <c r="H6" s="18">
        <v>410</v>
      </c>
    </row>
    <row r="7" spans="1:8" ht="24.75" customHeight="1" x14ac:dyDescent="0.15">
      <c r="A7" s="43" t="s">
        <v>220</v>
      </c>
      <c r="B7" s="24">
        <v>36723</v>
      </c>
      <c r="C7" s="37">
        <v>9114</v>
      </c>
      <c r="D7" s="37">
        <v>27609</v>
      </c>
      <c r="E7" s="23">
        <v>4712</v>
      </c>
      <c r="F7" s="37">
        <v>4363</v>
      </c>
      <c r="G7" s="37">
        <v>349</v>
      </c>
      <c r="H7" s="18">
        <v>371</v>
      </c>
    </row>
    <row r="8" spans="1:8" ht="24.75" customHeight="1" x14ac:dyDescent="0.15">
      <c r="A8" s="43" t="s">
        <v>239</v>
      </c>
      <c r="B8" s="24">
        <v>33951</v>
      </c>
      <c r="C8" s="37">
        <v>8367</v>
      </c>
      <c r="D8" s="37">
        <v>25584</v>
      </c>
      <c r="E8" s="23">
        <v>4265</v>
      </c>
      <c r="F8" s="37">
        <v>3949</v>
      </c>
      <c r="G8" s="37">
        <v>316</v>
      </c>
      <c r="H8" s="18">
        <v>351</v>
      </c>
    </row>
    <row r="9" spans="1:8" ht="24.75" customHeight="1" x14ac:dyDescent="0.15">
      <c r="A9" s="42" t="s">
        <v>240</v>
      </c>
      <c r="B9" s="172">
        <v>30635</v>
      </c>
      <c r="C9" s="173">
        <v>7849</v>
      </c>
      <c r="D9" s="173">
        <v>22786</v>
      </c>
      <c r="E9" s="174">
        <v>3878</v>
      </c>
      <c r="F9" s="173">
        <v>3608</v>
      </c>
      <c r="G9" s="173">
        <v>270</v>
      </c>
      <c r="H9" s="175">
        <v>309</v>
      </c>
    </row>
    <row r="10" spans="1:8" ht="4.7" customHeight="1" x14ac:dyDescent="0.15"/>
    <row r="11" spans="1:8" ht="12.75" customHeight="1" x14ac:dyDescent="0.15">
      <c r="A11" s="18" t="s">
        <v>175</v>
      </c>
    </row>
    <row r="12" spans="1:8" ht="12.75" customHeight="1" x14ac:dyDescent="0.15"/>
  </sheetData>
  <sheetProtection selectLockedCells="1"/>
  <mergeCells count="4">
    <mergeCell ref="B3:D3"/>
    <mergeCell ref="E3:G3"/>
    <mergeCell ref="A3:A4"/>
    <mergeCell ref="A1:H1"/>
  </mergeCells>
  <phoneticPr fontId="3"/>
  <pageMargins left="0.78740157480314965" right="0.78740157480314965" top="0.86614173228346458" bottom="0.6692913385826772" header="0.51181102362204722" footer="0.51181102362204722"/>
  <pageSetup paperSize="9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E9"/>
  <sheetViews>
    <sheetView zoomScaleNormal="100" workbookViewId="0">
      <selection sqref="A1:E1"/>
    </sheetView>
  </sheetViews>
  <sheetFormatPr defaultColWidth="9" defaultRowHeight="12" x14ac:dyDescent="0.15"/>
  <cols>
    <col min="1" max="1" width="15.875" style="4" customWidth="1"/>
    <col min="2" max="2" width="23.75" style="4" customWidth="1"/>
    <col min="3" max="4" width="11.875" style="4" customWidth="1"/>
    <col min="5" max="5" width="23.75" style="4" customWidth="1"/>
    <col min="6" max="16384" width="9" style="4"/>
  </cols>
  <sheetData>
    <row r="1" spans="1:5" ht="18.75" x14ac:dyDescent="0.15">
      <c r="A1" s="257" t="s">
        <v>159</v>
      </c>
      <c r="B1" s="257"/>
      <c r="C1" s="257"/>
      <c r="D1" s="257"/>
      <c r="E1" s="257"/>
    </row>
    <row r="2" spans="1:5" ht="18.75" customHeight="1" x14ac:dyDescent="0.15">
      <c r="E2" s="5" t="s">
        <v>77</v>
      </c>
    </row>
    <row r="3" spans="1:5" ht="54" customHeight="1" x14ac:dyDescent="0.15">
      <c r="A3" s="10" t="s">
        <v>72</v>
      </c>
      <c r="B3" s="15" t="s">
        <v>85</v>
      </c>
      <c r="C3" s="302" t="s">
        <v>86</v>
      </c>
      <c r="D3" s="303"/>
      <c r="E3" s="14" t="s">
        <v>87</v>
      </c>
    </row>
    <row r="4" spans="1:5" ht="24.75" customHeight="1" x14ac:dyDescent="0.15">
      <c r="A4" s="11" t="s">
        <v>238</v>
      </c>
      <c r="B4" s="17">
        <v>132474</v>
      </c>
      <c r="C4" s="6">
        <v>62891</v>
      </c>
      <c r="D4" s="13" t="s">
        <v>270</v>
      </c>
      <c r="E4" s="16">
        <v>43099</v>
      </c>
    </row>
    <row r="5" spans="1:5" ht="24.75" customHeight="1" x14ac:dyDescent="0.15">
      <c r="A5" s="22" t="s">
        <v>207</v>
      </c>
      <c r="B5" s="12">
        <v>134212</v>
      </c>
      <c r="C5" s="6">
        <v>64687</v>
      </c>
      <c r="D5" s="13" t="s">
        <v>173</v>
      </c>
      <c r="E5" s="16">
        <v>44006</v>
      </c>
    </row>
    <row r="6" spans="1:5" ht="24.75" customHeight="1" x14ac:dyDescent="0.15">
      <c r="A6" s="43" t="s">
        <v>220</v>
      </c>
      <c r="B6" s="12">
        <v>132958</v>
      </c>
      <c r="C6" s="6">
        <v>64678</v>
      </c>
      <c r="D6" s="13" t="s">
        <v>173</v>
      </c>
      <c r="E6" s="16">
        <v>44758</v>
      </c>
    </row>
    <row r="7" spans="1:5" ht="24.75" customHeight="1" x14ac:dyDescent="0.15">
      <c r="A7" s="43" t="s">
        <v>239</v>
      </c>
      <c r="B7" s="12">
        <v>133862</v>
      </c>
      <c r="C7" s="6">
        <v>65182</v>
      </c>
      <c r="D7" s="13" t="s">
        <v>173</v>
      </c>
      <c r="E7" s="16">
        <v>45412</v>
      </c>
    </row>
    <row r="8" spans="1:5" ht="24.75" customHeight="1" x14ac:dyDescent="0.15">
      <c r="A8" s="42" t="s">
        <v>240</v>
      </c>
      <c r="B8" s="176">
        <v>127753</v>
      </c>
      <c r="C8" s="168">
        <v>63987</v>
      </c>
      <c r="D8" s="178" t="s">
        <v>173</v>
      </c>
      <c r="E8" s="177">
        <v>46880</v>
      </c>
    </row>
    <row r="9" spans="1:5" ht="18" customHeight="1" x14ac:dyDescent="0.15">
      <c r="A9" s="4" t="s">
        <v>78</v>
      </c>
    </row>
  </sheetData>
  <sheetProtection formatCells="0" selectLockedCells="1"/>
  <mergeCells count="2">
    <mergeCell ref="C3:D3"/>
    <mergeCell ref="A1:E1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zoomScaleNormal="100" workbookViewId="0">
      <selection sqref="A1:M1"/>
    </sheetView>
  </sheetViews>
  <sheetFormatPr defaultColWidth="9" defaultRowHeight="12" x14ac:dyDescent="0.15"/>
  <cols>
    <col min="1" max="1" width="6.75" style="18" customWidth="1"/>
    <col min="2" max="2" width="3.75" style="18" customWidth="1"/>
    <col min="3" max="3" width="0.25" style="18" customWidth="1"/>
    <col min="4" max="4" width="10.375" style="18" bestFit="1" customWidth="1"/>
    <col min="5" max="5" width="6.25" style="18" customWidth="1"/>
    <col min="6" max="6" width="10.375" style="18" bestFit="1" customWidth="1"/>
    <col min="7" max="7" width="6.25" style="18" customWidth="1"/>
    <col min="8" max="8" width="10.375" style="18" bestFit="1" customWidth="1"/>
    <col min="9" max="9" width="6.25" style="18" customWidth="1"/>
    <col min="10" max="10" width="10.375" style="18" bestFit="1" customWidth="1"/>
    <col min="11" max="11" width="6.25" style="18" customWidth="1"/>
    <col min="12" max="12" width="10.125" style="18" bestFit="1" customWidth="1"/>
    <col min="13" max="13" width="6.25" style="18" customWidth="1"/>
    <col min="14" max="14" width="9" style="18"/>
    <col min="15" max="15" width="10.25" style="18" bestFit="1" customWidth="1"/>
    <col min="16" max="16384" width="9" style="18"/>
  </cols>
  <sheetData>
    <row r="1" spans="1:15" ht="18.75" x14ac:dyDescent="0.15">
      <c r="A1" s="235" t="s">
        <v>179</v>
      </c>
      <c r="B1" s="235"/>
      <c r="C1" s="235"/>
      <c r="D1" s="235"/>
      <c r="E1" s="235"/>
      <c r="F1" s="235"/>
      <c r="G1" s="235"/>
      <c r="H1" s="235"/>
      <c r="I1" s="236"/>
      <c r="J1" s="236"/>
      <c r="K1" s="236"/>
      <c r="L1" s="236"/>
      <c r="M1" s="236"/>
    </row>
    <row r="2" spans="1:15" ht="18.75" customHeight="1" x14ac:dyDescent="0.15">
      <c r="K2" s="39"/>
      <c r="M2" s="39" t="s">
        <v>60</v>
      </c>
    </row>
    <row r="3" spans="1:15" ht="21.75" customHeight="1" x14ac:dyDescent="0.15">
      <c r="A3" s="237" t="s">
        <v>139</v>
      </c>
      <c r="B3" s="238"/>
      <c r="C3" s="151"/>
      <c r="D3" s="228" t="s">
        <v>221</v>
      </c>
      <c r="E3" s="229"/>
      <c r="F3" s="228" t="s">
        <v>174</v>
      </c>
      <c r="G3" s="229"/>
      <c r="H3" s="230" t="s">
        <v>212</v>
      </c>
      <c r="I3" s="231"/>
      <c r="J3" s="230" t="s">
        <v>177</v>
      </c>
      <c r="K3" s="232"/>
      <c r="L3" s="240" t="s">
        <v>210</v>
      </c>
      <c r="M3" s="241"/>
    </row>
    <row r="4" spans="1:15" ht="21.75" customHeight="1" x14ac:dyDescent="0.15">
      <c r="A4" s="239"/>
      <c r="B4" s="239"/>
      <c r="C4" s="152"/>
      <c r="D4" s="40" t="s">
        <v>127</v>
      </c>
      <c r="E4" s="63" t="s">
        <v>128</v>
      </c>
      <c r="F4" s="40" t="s">
        <v>127</v>
      </c>
      <c r="G4" s="63" t="s">
        <v>128</v>
      </c>
      <c r="H4" s="40" t="s">
        <v>127</v>
      </c>
      <c r="I4" s="63" t="s">
        <v>128</v>
      </c>
      <c r="J4" s="40" t="s">
        <v>127</v>
      </c>
      <c r="K4" s="63" t="s">
        <v>128</v>
      </c>
      <c r="L4" s="40" t="s">
        <v>127</v>
      </c>
      <c r="M4" s="66" t="s">
        <v>128</v>
      </c>
    </row>
    <row r="5" spans="1:15" ht="17.45" customHeight="1" x14ac:dyDescent="0.15">
      <c r="A5" s="226" t="s">
        <v>124</v>
      </c>
      <c r="B5" s="76" t="s">
        <v>122</v>
      </c>
      <c r="D5" s="77">
        <v>3298155</v>
      </c>
      <c r="E5" s="78">
        <v>9036</v>
      </c>
      <c r="F5" s="78">
        <v>3270582</v>
      </c>
      <c r="G5" s="78">
        <v>8936</v>
      </c>
      <c r="H5" s="78">
        <v>2015971</v>
      </c>
      <c r="I5" s="78">
        <v>5523</v>
      </c>
      <c r="J5" s="78">
        <v>2462391</v>
      </c>
      <c r="K5" s="78">
        <v>6746</v>
      </c>
      <c r="L5" s="185">
        <v>2768993</v>
      </c>
      <c r="M5" s="185">
        <v>7586</v>
      </c>
      <c r="O5" s="37"/>
    </row>
    <row r="6" spans="1:15" ht="17.45" customHeight="1" x14ac:dyDescent="0.15">
      <c r="A6" s="233"/>
      <c r="B6" s="79" t="s">
        <v>123</v>
      </c>
      <c r="D6" s="80">
        <v>3341174</v>
      </c>
      <c r="E6" s="81">
        <v>9154</v>
      </c>
      <c r="F6" s="81">
        <v>3313544</v>
      </c>
      <c r="G6" s="81">
        <v>9053</v>
      </c>
      <c r="H6" s="81">
        <v>2036392</v>
      </c>
      <c r="I6" s="81">
        <v>5579</v>
      </c>
      <c r="J6" s="81">
        <v>2453779</v>
      </c>
      <c r="K6" s="81">
        <v>6723</v>
      </c>
      <c r="L6" s="186">
        <v>2791490</v>
      </c>
      <c r="M6" s="186">
        <v>7648</v>
      </c>
      <c r="O6" s="37"/>
    </row>
    <row r="7" spans="1:15" ht="17.45" customHeight="1" x14ac:dyDescent="0.15">
      <c r="A7" s="226" t="s">
        <v>125</v>
      </c>
      <c r="B7" s="76" t="s">
        <v>122</v>
      </c>
      <c r="D7" s="77">
        <v>233926</v>
      </c>
      <c r="E7" s="78">
        <v>641</v>
      </c>
      <c r="F7" s="78">
        <v>224722</v>
      </c>
      <c r="G7" s="78">
        <v>614</v>
      </c>
      <c r="H7" s="78">
        <v>181839</v>
      </c>
      <c r="I7" s="78">
        <v>498</v>
      </c>
      <c r="J7" s="78">
        <v>186627</v>
      </c>
      <c r="K7" s="78">
        <v>511</v>
      </c>
      <c r="L7" s="185">
        <v>191401</v>
      </c>
      <c r="M7" s="185">
        <v>524</v>
      </c>
      <c r="O7" s="37"/>
    </row>
    <row r="8" spans="1:15" ht="17.45" customHeight="1" x14ac:dyDescent="0.15">
      <c r="A8" s="226"/>
      <c r="B8" s="79" t="s">
        <v>123</v>
      </c>
      <c r="D8" s="80">
        <v>247731</v>
      </c>
      <c r="E8" s="81">
        <v>679</v>
      </c>
      <c r="F8" s="81">
        <v>238812</v>
      </c>
      <c r="G8" s="81">
        <v>652</v>
      </c>
      <c r="H8" s="81">
        <v>188387</v>
      </c>
      <c r="I8" s="81">
        <v>516</v>
      </c>
      <c r="J8" s="81">
        <v>193782</v>
      </c>
      <c r="K8" s="81">
        <v>531</v>
      </c>
      <c r="L8" s="186">
        <v>202812</v>
      </c>
      <c r="M8" s="186">
        <v>556</v>
      </c>
      <c r="O8" s="37"/>
    </row>
    <row r="9" spans="1:15" ht="17.45" customHeight="1" x14ac:dyDescent="0.15">
      <c r="A9" s="226" t="s">
        <v>126</v>
      </c>
      <c r="B9" s="76" t="s">
        <v>122</v>
      </c>
      <c r="D9" s="77">
        <v>173454</v>
      </c>
      <c r="E9" s="78">
        <v>475</v>
      </c>
      <c r="F9" s="78">
        <v>180877</v>
      </c>
      <c r="G9" s="78">
        <v>494</v>
      </c>
      <c r="H9" s="78">
        <v>129245</v>
      </c>
      <c r="I9" s="78">
        <v>354</v>
      </c>
      <c r="J9" s="78">
        <v>138803</v>
      </c>
      <c r="K9" s="78">
        <v>380</v>
      </c>
      <c r="L9" s="185">
        <v>162069</v>
      </c>
      <c r="M9" s="185">
        <v>444</v>
      </c>
      <c r="O9" s="37"/>
    </row>
    <row r="10" spans="1:15" ht="17.45" customHeight="1" x14ac:dyDescent="0.15">
      <c r="A10" s="226"/>
      <c r="B10" s="79" t="s">
        <v>123</v>
      </c>
      <c r="C10" s="82"/>
      <c r="D10" s="80">
        <v>157391</v>
      </c>
      <c r="E10" s="81">
        <v>431</v>
      </c>
      <c r="F10" s="81">
        <v>165904</v>
      </c>
      <c r="G10" s="81">
        <v>453</v>
      </c>
      <c r="H10" s="81">
        <v>121906</v>
      </c>
      <c r="I10" s="81">
        <v>334</v>
      </c>
      <c r="J10" s="81">
        <v>133371</v>
      </c>
      <c r="K10" s="81">
        <v>365</v>
      </c>
      <c r="L10" s="186">
        <v>153813</v>
      </c>
      <c r="M10" s="186">
        <v>421</v>
      </c>
      <c r="O10" s="37"/>
    </row>
    <row r="11" spans="1:15" ht="17.45" customHeight="1" x14ac:dyDescent="0.15">
      <c r="A11" s="234" t="s">
        <v>130</v>
      </c>
      <c r="B11" s="76" t="s">
        <v>122</v>
      </c>
      <c r="D11" s="77">
        <v>955917</v>
      </c>
      <c r="E11" s="78">
        <v>2619</v>
      </c>
      <c r="F11" s="78">
        <v>926526</v>
      </c>
      <c r="G11" s="78">
        <v>2531</v>
      </c>
      <c r="H11" s="78">
        <v>415056</v>
      </c>
      <c r="I11" s="78">
        <v>1137</v>
      </c>
      <c r="J11" s="78">
        <v>673747</v>
      </c>
      <c r="K11" s="78">
        <v>1846</v>
      </c>
      <c r="L11" s="185">
        <v>738341</v>
      </c>
      <c r="M11" s="185">
        <v>2023</v>
      </c>
      <c r="O11" s="37"/>
    </row>
    <row r="12" spans="1:15" ht="17.45" customHeight="1" x14ac:dyDescent="0.15">
      <c r="A12" s="234"/>
      <c r="B12" s="79" t="s">
        <v>123</v>
      </c>
      <c r="D12" s="80">
        <v>972691</v>
      </c>
      <c r="E12" s="81">
        <v>2665</v>
      </c>
      <c r="F12" s="81">
        <v>944394</v>
      </c>
      <c r="G12" s="81">
        <v>2580</v>
      </c>
      <c r="H12" s="81">
        <v>429724</v>
      </c>
      <c r="I12" s="81">
        <v>1177</v>
      </c>
      <c r="J12" s="81">
        <v>693724</v>
      </c>
      <c r="K12" s="81">
        <v>1900</v>
      </c>
      <c r="L12" s="186">
        <v>752091</v>
      </c>
      <c r="M12" s="186">
        <v>2061</v>
      </c>
      <c r="O12" s="37"/>
    </row>
    <row r="13" spans="1:15" ht="17.45" customHeight="1" x14ac:dyDescent="0.15">
      <c r="A13" s="226" t="s">
        <v>129</v>
      </c>
      <c r="B13" s="76" t="s">
        <v>122</v>
      </c>
      <c r="D13" s="77">
        <v>673369</v>
      </c>
      <c r="E13" s="78">
        <v>1845</v>
      </c>
      <c r="F13" s="78">
        <v>675079</v>
      </c>
      <c r="G13" s="78">
        <v>1844</v>
      </c>
      <c r="H13" s="78">
        <v>486956</v>
      </c>
      <c r="I13" s="78">
        <v>1334</v>
      </c>
      <c r="J13" s="78">
        <v>555705</v>
      </c>
      <c r="K13" s="78">
        <v>1522</v>
      </c>
      <c r="L13" s="185">
        <v>624990</v>
      </c>
      <c r="M13" s="185">
        <v>1712</v>
      </c>
      <c r="O13" s="37"/>
    </row>
    <row r="14" spans="1:15" ht="17.45" customHeight="1" x14ac:dyDescent="0.15">
      <c r="A14" s="226"/>
      <c r="B14" s="79" t="s">
        <v>123</v>
      </c>
      <c r="D14" s="80">
        <v>652569</v>
      </c>
      <c r="E14" s="81">
        <v>1788</v>
      </c>
      <c r="F14" s="81">
        <v>658074</v>
      </c>
      <c r="G14" s="81">
        <v>1798</v>
      </c>
      <c r="H14" s="81">
        <v>473210</v>
      </c>
      <c r="I14" s="81">
        <v>1296</v>
      </c>
      <c r="J14" s="81">
        <v>549852</v>
      </c>
      <c r="K14" s="81">
        <v>1506</v>
      </c>
      <c r="L14" s="186">
        <v>610803</v>
      </c>
      <c r="M14" s="186">
        <v>1673</v>
      </c>
      <c r="O14" s="37"/>
    </row>
    <row r="15" spans="1:15" ht="17.45" customHeight="1" x14ac:dyDescent="0.15">
      <c r="A15" s="226" t="s">
        <v>131</v>
      </c>
      <c r="B15" s="76" t="s">
        <v>122</v>
      </c>
      <c r="D15" s="77">
        <v>557142</v>
      </c>
      <c r="E15" s="78">
        <v>1526</v>
      </c>
      <c r="F15" s="78">
        <v>556594</v>
      </c>
      <c r="G15" s="78">
        <v>1521</v>
      </c>
      <c r="H15" s="78">
        <v>375003</v>
      </c>
      <c r="I15" s="78">
        <v>1027</v>
      </c>
      <c r="J15" s="78">
        <v>403826</v>
      </c>
      <c r="K15" s="78">
        <v>1106</v>
      </c>
      <c r="L15" s="185">
        <v>459558</v>
      </c>
      <c r="M15" s="185">
        <v>1259</v>
      </c>
      <c r="O15" s="37"/>
    </row>
    <row r="16" spans="1:15" ht="17.45" customHeight="1" x14ac:dyDescent="0.15">
      <c r="A16" s="226"/>
      <c r="B16" s="79" t="s">
        <v>123</v>
      </c>
      <c r="D16" s="80">
        <v>532082</v>
      </c>
      <c r="E16" s="81">
        <v>1458</v>
      </c>
      <c r="F16" s="81">
        <v>526145</v>
      </c>
      <c r="G16" s="81">
        <v>1438</v>
      </c>
      <c r="H16" s="81">
        <v>359614</v>
      </c>
      <c r="I16" s="81">
        <v>985</v>
      </c>
      <c r="J16" s="81">
        <v>389039</v>
      </c>
      <c r="K16" s="81">
        <v>1066</v>
      </c>
      <c r="L16" s="186">
        <v>444111</v>
      </c>
      <c r="M16" s="186">
        <v>1217</v>
      </c>
      <c r="O16" s="37"/>
    </row>
    <row r="17" spans="1:15" ht="17.45" customHeight="1" x14ac:dyDescent="0.15">
      <c r="A17" s="226" t="s">
        <v>132</v>
      </c>
      <c r="B17" s="76" t="s">
        <v>122</v>
      </c>
      <c r="D17" s="77">
        <v>130129</v>
      </c>
      <c r="E17" s="78">
        <v>357</v>
      </c>
      <c r="F17" s="78">
        <v>128098</v>
      </c>
      <c r="G17" s="78">
        <v>350</v>
      </c>
      <c r="H17" s="78">
        <v>93282</v>
      </c>
      <c r="I17" s="78">
        <v>255</v>
      </c>
      <c r="J17" s="78">
        <v>101929</v>
      </c>
      <c r="K17" s="78">
        <v>279</v>
      </c>
      <c r="L17" s="185">
        <v>113483</v>
      </c>
      <c r="M17" s="185">
        <v>311</v>
      </c>
      <c r="O17" s="37"/>
    </row>
    <row r="18" spans="1:15" ht="17.45" customHeight="1" x14ac:dyDescent="0.15">
      <c r="A18" s="226"/>
      <c r="B18" s="79" t="s">
        <v>123</v>
      </c>
      <c r="D18" s="80">
        <v>136227</v>
      </c>
      <c r="E18" s="81">
        <v>373</v>
      </c>
      <c r="F18" s="81">
        <v>133790</v>
      </c>
      <c r="G18" s="81">
        <v>366</v>
      </c>
      <c r="H18" s="81">
        <v>96504</v>
      </c>
      <c r="I18" s="81">
        <v>264</v>
      </c>
      <c r="J18" s="81">
        <v>106693</v>
      </c>
      <c r="K18" s="81">
        <v>292</v>
      </c>
      <c r="L18" s="186">
        <v>118747</v>
      </c>
      <c r="M18" s="186">
        <v>325</v>
      </c>
      <c r="O18" s="37"/>
    </row>
    <row r="19" spans="1:15" ht="17.45" customHeight="1" x14ac:dyDescent="0.15">
      <c r="A19" s="226" t="s">
        <v>133</v>
      </c>
      <c r="B19" s="76" t="s">
        <v>122</v>
      </c>
      <c r="D19" s="77">
        <v>116003</v>
      </c>
      <c r="E19" s="78">
        <v>318</v>
      </c>
      <c r="F19" s="78">
        <v>118879</v>
      </c>
      <c r="G19" s="78">
        <v>325</v>
      </c>
      <c r="H19" s="78">
        <v>89038</v>
      </c>
      <c r="I19" s="78">
        <v>244</v>
      </c>
      <c r="J19" s="78">
        <v>99993</v>
      </c>
      <c r="K19" s="78">
        <v>274</v>
      </c>
      <c r="L19" s="185">
        <v>107212</v>
      </c>
      <c r="M19" s="185">
        <v>294</v>
      </c>
      <c r="O19" s="37"/>
    </row>
    <row r="20" spans="1:15" ht="17.45" customHeight="1" x14ac:dyDescent="0.15">
      <c r="A20" s="226"/>
      <c r="B20" s="79" t="s">
        <v>123</v>
      </c>
      <c r="D20" s="80">
        <v>126223</v>
      </c>
      <c r="E20" s="81">
        <v>346</v>
      </c>
      <c r="F20" s="81">
        <v>130642</v>
      </c>
      <c r="G20" s="81">
        <v>357</v>
      </c>
      <c r="H20" s="81">
        <v>94286</v>
      </c>
      <c r="I20" s="81">
        <v>258</v>
      </c>
      <c r="J20" s="81">
        <v>107581</v>
      </c>
      <c r="K20" s="81">
        <v>294</v>
      </c>
      <c r="L20" s="186">
        <v>113516</v>
      </c>
      <c r="M20" s="186">
        <v>311</v>
      </c>
      <c r="O20" s="37"/>
    </row>
    <row r="21" spans="1:15" ht="17.45" customHeight="1" x14ac:dyDescent="0.15">
      <c r="A21" s="226" t="s">
        <v>134</v>
      </c>
      <c r="B21" s="76" t="s">
        <v>122</v>
      </c>
      <c r="D21" s="77">
        <v>126919</v>
      </c>
      <c r="E21" s="78">
        <v>348</v>
      </c>
      <c r="F21" s="78">
        <v>128882</v>
      </c>
      <c r="G21" s="78">
        <v>352</v>
      </c>
      <c r="H21" s="78">
        <v>91176</v>
      </c>
      <c r="I21" s="78">
        <v>249</v>
      </c>
      <c r="J21" s="78">
        <v>95932</v>
      </c>
      <c r="K21" s="78">
        <v>263</v>
      </c>
      <c r="L21" s="185">
        <v>111364</v>
      </c>
      <c r="M21" s="185">
        <v>305</v>
      </c>
      <c r="O21" s="37"/>
    </row>
    <row r="22" spans="1:15" ht="17.45" customHeight="1" x14ac:dyDescent="0.15">
      <c r="A22" s="226"/>
      <c r="B22" s="79" t="s">
        <v>123</v>
      </c>
      <c r="D22" s="80">
        <v>124269</v>
      </c>
      <c r="E22" s="81">
        <v>340</v>
      </c>
      <c r="F22" s="81">
        <v>127565</v>
      </c>
      <c r="G22" s="81">
        <v>349</v>
      </c>
      <c r="H22" s="81">
        <v>91203</v>
      </c>
      <c r="I22" s="81">
        <v>250</v>
      </c>
      <c r="J22" s="81">
        <v>96927</v>
      </c>
      <c r="K22" s="81">
        <v>265</v>
      </c>
      <c r="L22" s="186">
        <v>112549</v>
      </c>
      <c r="M22" s="186">
        <v>308</v>
      </c>
      <c r="O22" s="37"/>
    </row>
    <row r="23" spans="1:15" ht="17.45" customHeight="1" x14ac:dyDescent="0.15">
      <c r="A23" s="226" t="s">
        <v>135</v>
      </c>
      <c r="B23" s="76" t="s">
        <v>122</v>
      </c>
      <c r="D23" s="77">
        <v>535487</v>
      </c>
      <c r="E23" s="78">
        <v>1467</v>
      </c>
      <c r="F23" s="78">
        <v>521735</v>
      </c>
      <c r="G23" s="78">
        <v>1426</v>
      </c>
      <c r="H23" s="78">
        <v>387733</v>
      </c>
      <c r="I23" s="78">
        <v>1062</v>
      </c>
      <c r="J23" s="78">
        <v>435999</v>
      </c>
      <c r="K23" s="78">
        <v>1194</v>
      </c>
      <c r="L23" s="185">
        <v>457583</v>
      </c>
      <c r="M23" s="185">
        <v>1254</v>
      </c>
      <c r="O23" s="37"/>
    </row>
    <row r="24" spans="1:15" ht="17.45" customHeight="1" x14ac:dyDescent="0.15">
      <c r="A24" s="226"/>
      <c r="B24" s="79" t="s">
        <v>123</v>
      </c>
      <c r="D24" s="80">
        <v>506248</v>
      </c>
      <c r="E24" s="81">
        <v>1387</v>
      </c>
      <c r="F24" s="81">
        <v>491970</v>
      </c>
      <c r="G24" s="81">
        <v>1344</v>
      </c>
      <c r="H24" s="81">
        <v>372164</v>
      </c>
      <c r="I24" s="81">
        <v>1019</v>
      </c>
      <c r="J24" s="81">
        <v>421489</v>
      </c>
      <c r="K24" s="81">
        <v>1155</v>
      </c>
      <c r="L24" s="186">
        <v>434933</v>
      </c>
      <c r="M24" s="186">
        <v>1192</v>
      </c>
      <c r="O24" s="37"/>
    </row>
    <row r="25" spans="1:15" ht="17.45" customHeight="1" x14ac:dyDescent="0.15">
      <c r="A25" s="226" t="s">
        <v>136</v>
      </c>
      <c r="B25" s="76" t="s">
        <v>122</v>
      </c>
      <c r="D25" s="77">
        <v>115232</v>
      </c>
      <c r="E25" s="78">
        <v>316</v>
      </c>
      <c r="F25" s="78">
        <v>117860</v>
      </c>
      <c r="G25" s="78">
        <v>322</v>
      </c>
      <c r="H25" s="78">
        <v>80640</v>
      </c>
      <c r="I25" s="78">
        <v>221</v>
      </c>
      <c r="J25" s="78">
        <v>81214</v>
      </c>
      <c r="K25" s="78">
        <v>222</v>
      </c>
      <c r="L25" s="185">
        <v>84815</v>
      </c>
      <c r="M25" s="185">
        <v>232</v>
      </c>
      <c r="O25" s="37"/>
    </row>
    <row r="26" spans="1:15" ht="17.45" customHeight="1" x14ac:dyDescent="0.15">
      <c r="A26" s="226"/>
      <c r="B26" s="79" t="s">
        <v>123</v>
      </c>
      <c r="D26" s="80">
        <v>112024</v>
      </c>
      <c r="E26" s="81">
        <v>307</v>
      </c>
      <c r="F26" s="81">
        <v>114559</v>
      </c>
      <c r="G26" s="81">
        <v>313</v>
      </c>
      <c r="H26" s="81">
        <v>80587</v>
      </c>
      <c r="I26" s="81">
        <v>220</v>
      </c>
      <c r="J26" s="81">
        <v>82201</v>
      </c>
      <c r="K26" s="81">
        <v>225</v>
      </c>
      <c r="L26" s="186">
        <v>85420</v>
      </c>
      <c r="M26" s="186">
        <v>234</v>
      </c>
      <c r="O26" s="37"/>
    </row>
    <row r="27" spans="1:15" ht="17.45" customHeight="1" x14ac:dyDescent="0.15">
      <c r="A27" s="226" t="s">
        <v>137</v>
      </c>
      <c r="B27" s="76" t="s">
        <v>122</v>
      </c>
      <c r="C27" s="82"/>
      <c r="D27" s="77">
        <v>102325</v>
      </c>
      <c r="E27" s="78">
        <v>280</v>
      </c>
      <c r="F27" s="78">
        <v>96015</v>
      </c>
      <c r="G27" s="78">
        <v>262</v>
      </c>
      <c r="H27" s="78">
        <v>66756</v>
      </c>
      <c r="I27" s="78">
        <v>183</v>
      </c>
      <c r="J27" s="78">
        <v>71389</v>
      </c>
      <c r="K27" s="78">
        <v>195</v>
      </c>
      <c r="L27" s="185">
        <v>76072</v>
      </c>
      <c r="M27" s="185">
        <v>208</v>
      </c>
      <c r="O27" s="37"/>
    </row>
    <row r="28" spans="1:15" ht="17.45" customHeight="1" x14ac:dyDescent="0.15">
      <c r="A28" s="227"/>
      <c r="B28" s="83" t="s">
        <v>123</v>
      </c>
      <c r="C28" s="84"/>
      <c r="D28" s="85">
        <v>98795</v>
      </c>
      <c r="E28" s="86">
        <v>271</v>
      </c>
      <c r="F28" s="86">
        <v>94801</v>
      </c>
      <c r="G28" s="86">
        <v>259</v>
      </c>
      <c r="H28" s="86">
        <v>66365</v>
      </c>
      <c r="I28" s="86">
        <v>181</v>
      </c>
      <c r="J28" s="86">
        <v>72258</v>
      </c>
      <c r="K28" s="86">
        <v>198</v>
      </c>
      <c r="L28" s="187">
        <v>75945</v>
      </c>
      <c r="M28" s="187">
        <v>208</v>
      </c>
      <c r="O28" s="37"/>
    </row>
    <row r="29" spans="1:15" ht="17.45" customHeight="1" x14ac:dyDescent="0.15">
      <c r="A29" s="18" t="s">
        <v>138</v>
      </c>
    </row>
    <row r="30" spans="1:15" ht="11.25" hidden="1" customHeight="1" x14ac:dyDescent="0.15"/>
    <row r="31" spans="1:15" hidden="1" x14ac:dyDescent="0.15">
      <c r="B31" s="87" t="s">
        <v>79</v>
      </c>
      <c r="C31" s="74"/>
      <c r="D31" s="75">
        <v>9694281</v>
      </c>
      <c r="E31" s="23"/>
    </row>
    <row r="32" spans="1:15" hidden="1" x14ac:dyDescent="0.15">
      <c r="B32" s="87" t="s">
        <v>80</v>
      </c>
      <c r="C32" s="74"/>
      <c r="D32" s="75">
        <v>26560</v>
      </c>
      <c r="E32" s="23"/>
    </row>
    <row r="33" spans="2:5" hidden="1" x14ac:dyDescent="0.15">
      <c r="B33" s="87" t="s">
        <v>81</v>
      </c>
      <c r="C33" s="74"/>
      <c r="D33" s="75">
        <v>5554173</v>
      </c>
      <c r="E33" s="23"/>
    </row>
    <row r="34" spans="2:5" hidden="1" x14ac:dyDescent="0.15">
      <c r="B34" s="87" t="s">
        <v>82</v>
      </c>
      <c r="C34" s="74"/>
      <c r="D34" s="75">
        <v>15344</v>
      </c>
      <c r="E34" s="23"/>
    </row>
    <row r="35" spans="2:5" hidden="1" x14ac:dyDescent="0.15"/>
  </sheetData>
  <mergeCells count="19">
    <mergeCell ref="A1:M1"/>
    <mergeCell ref="A19:A20"/>
    <mergeCell ref="A21:A22"/>
    <mergeCell ref="A3:B4"/>
    <mergeCell ref="L3:M3"/>
    <mergeCell ref="A15:A16"/>
    <mergeCell ref="A17:A18"/>
    <mergeCell ref="A27:A28"/>
    <mergeCell ref="D3:E3"/>
    <mergeCell ref="F3:G3"/>
    <mergeCell ref="H3:I3"/>
    <mergeCell ref="J3:K3"/>
    <mergeCell ref="A25:A26"/>
    <mergeCell ref="A23:A24"/>
    <mergeCell ref="A13:A14"/>
    <mergeCell ref="A5:A6"/>
    <mergeCell ref="A7:A8"/>
    <mergeCell ref="A9:A10"/>
    <mergeCell ref="A11:A12"/>
  </mergeCells>
  <phoneticPr fontId="3"/>
  <pageMargins left="0.78740157480314965" right="0.78740157480314965" top="0.86614173228346458" bottom="0.6692913385826772" header="0.51181102362204722" footer="0.51181102362204722"/>
  <pageSetup paperSize="9"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zoomScaleNormal="100" workbookViewId="0">
      <selection sqref="A1:L1"/>
    </sheetView>
  </sheetViews>
  <sheetFormatPr defaultColWidth="9" defaultRowHeight="12" x14ac:dyDescent="0.15"/>
  <cols>
    <col min="1" max="1" width="7.125" style="18" customWidth="1"/>
    <col min="2" max="2" width="0.25" style="18" customWidth="1"/>
    <col min="3" max="3" width="10.25" style="18" bestFit="1" customWidth="1"/>
    <col min="4" max="4" width="7.75" style="18" customWidth="1"/>
    <col min="5" max="5" width="10" style="18" bestFit="1" customWidth="1"/>
    <col min="6" max="6" width="7.75" style="18" customWidth="1"/>
    <col min="7" max="7" width="10" style="18" bestFit="1" customWidth="1"/>
    <col min="8" max="8" width="7.75" style="18" customWidth="1"/>
    <col min="9" max="9" width="10" style="18" bestFit="1" customWidth="1"/>
    <col min="10" max="10" width="7.75" style="18" customWidth="1"/>
    <col min="11" max="11" width="9.75" style="18" bestFit="1" customWidth="1"/>
    <col min="12" max="12" width="7.75" style="18" customWidth="1"/>
    <col min="13" max="16384" width="9" style="18"/>
  </cols>
  <sheetData>
    <row r="1" spans="1:12" ht="18.75" x14ac:dyDescent="0.15">
      <c r="A1" s="235" t="s">
        <v>178</v>
      </c>
      <c r="B1" s="235"/>
      <c r="C1" s="235"/>
      <c r="D1" s="235"/>
      <c r="E1" s="235"/>
      <c r="F1" s="235"/>
      <c r="G1" s="235"/>
      <c r="H1" s="236"/>
      <c r="I1" s="236"/>
      <c r="J1" s="236"/>
      <c r="K1" s="236"/>
      <c r="L1" s="236"/>
    </row>
    <row r="2" spans="1:12" ht="18.75" customHeight="1" x14ac:dyDescent="0.15">
      <c r="J2" s="39"/>
      <c r="L2" s="39" t="s">
        <v>60</v>
      </c>
    </row>
    <row r="3" spans="1:12" ht="21.75" customHeight="1" x14ac:dyDescent="0.15">
      <c r="A3" s="237" t="s">
        <v>139</v>
      </c>
      <c r="B3" s="61"/>
      <c r="C3" s="228" t="s">
        <v>221</v>
      </c>
      <c r="D3" s="229"/>
      <c r="E3" s="228" t="s">
        <v>174</v>
      </c>
      <c r="F3" s="229"/>
      <c r="G3" s="230" t="s">
        <v>212</v>
      </c>
      <c r="H3" s="231"/>
      <c r="I3" s="230" t="s">
        <v>177</v>
      </c>
      <c r="J3" s="232"/>
      <c r="K3" s="240" t="s">
        <v>210</v>
      </c>
      <c r="L3" s="241"/>
    </row>
    <row r="4" spans="1:12" ht="21.75" customHeight="1" x14ac:dyDescent="0.15">
      <c r="A4" s="239"/>
      <c r="B4" s="62"/>
      <c r="C4" s="40" t="s">
        <v>127</v>
      </c>
      <c r="D4" s="63" t="s">
        <v>128</v>
      </c>
      <c r="E4" s="40" t="s">
        <v>127</v>
      </c>
      <c r="F4" s="63" t="s">
        <v>128</v>
      </c>
      <c r="G4" s="40" t="s">
        <v>127</v>
      </c>
      <c r="H4" s="63" t="s">
        <v>128</v>
      </c>
      <c r="I4" s="40" t="s">
        <v>127</v>
      </c>
      <c r="J4" s="63" t="s">
        <v>128</v>
      </c>
      <c r="K4" s="40" t="s">
        <v>127</v>
      </c>
      <c r="L4" s="66" t="s">
        <v>128</v>
      </c>
    </row>
    <row r="5" spans="1:12" ht="32.25" customHeight="1" x14ac:dyDescent="0.15">
      <c r="A5" s="88" t="s">
        <v>141</v>
      </c>
      <c r="C5" s="67">
        <v>10700438</v>
      </c>
      <c r="D5" s="68">
        <v>29316</v>
      </c>
      <c r="E5" s="68">
        <v>10534640</v>
      </c>
      <c r="F5" s="68">
        <v>28783</v>
      </c>
      <c r="G5" s="68">
        <v>6601370</v>
      </c>
      <c r="H5" s="68">
        <v>18086</v>
      </c>
      <c r="I5" s="68">
        <v>7372780</v>
      </c>
      <c r="J5" s="68">
        <v>20199</v>
      </c>
      <c r="K5" s="182">
        <v>8456591</v>
      </c>
      <c r="L5" s="182">
        <v>23169</v>
      </c>
    </row>
    <row r="6" spans="1:12" ht="32.25" customHeight="1" x14ac:dyDescent="0.15">
      <c r="A6" s="88" t="s">
        <v>142</v>
      </c>
      <c r="C6" s="67">
        <v>1159489</v>
      </c>
      <c r="D6" s="68">
        <v>3177</v>
      </c>
      <c r="E6" s="68">
        <v>1162064</v>
      </c>
      <c r="F6" s="68">
        <v>3175</v>
      </c>
      <c r="G6" s="68">
        <v>832158</v>
      </c>
      <c r="H6" s="68">
        <v>2280</v>
      </c>
      <c r="I6" s="68">
        <v>886642</v>
      </c>
      <c r="J6" s="68">
        <v>2429</v>
      </c>
      <c r="K6" s="182">
        <v>974822</v>
      </c>
      <c r="L6" s="182">
        <v>2671</v>
      </c>
    </row>
    <row r="7" spans="1:12" ht="32.25" customHeight="1" x14ac:dyDescent="0.15">
      <c r="A7" s="88" t="s">
        <v>143</v>
      </c>
      <c r="C7" s="69">
        <v>88524</v>
      </c>
      <c r="D7" s="70">
        <v>243</v>
      </c>
      <c r="E7" s="70">
        <v>95045</v>
      </c>
      <c r="F7" s="70">
        <v>260</v>
      </c>
      <c r="G7" s="70">
        <v>75836</v>
      </c>
      <c r="H7" s="70">
        <v>208</v>
      </c>
      <c r="I7" s="68">
        <v>78363</v>
      </c>
      <c r="J7" s="68">
        <v>215</v>
      </c>
      <c r="K7" s="182">
        <v>85952</v>
      </c>
      <c r="L7" s="182">
        <v>235</v>
      </c>
    </row>
    <row r="8" spans="1:12" ht="32.25" customHeight="1" x14ac:dyDescent="0.15">
      <c r="A8" s="89" t="s">
        <v>144</v>
      </c>
      <c r="B8" s="64"/>
      <c r="C8" s="71">
        <v>75689</v>
      </c>
      <c r="D8" s="72">
        <v>207</v>
      </c>
      <c r="E8" s="72">
        <v>81727</v>
      </c>
      <c r="F8" s="72">
        <v>223</v>
      </c>
      <c r="G8" s="72">
        <v>64541</v>
      </c>
      <c r="H8" s="72">
        <v>177</v>
      </c>
      <c r="I8" s="73">
        <v>59806</v>
      </c>
      <c r="J8" s="73">
        <v>164</v>
      </c>
      <c r="K8" s="183">
        <v>59684</v>
      </c>
      <c r="L8" s="183">
        <v>164</v>
      </c>
    </row>
    <row r="9" spans="1:12" ht="18" customHeight="1" x14ac:dyDescent="0.15">
      <c r="A9" s="18" t="s">
        <v>140</v>
      </c>
    </row>
    <row r="10" spans="1:12" ht="11.25" hidden="1" customHeight="1" x14ac:dyDescent="0.15"/>
    <row r="11" spans="1:12" hidden="1" x14ac:dyDescent="0.15">
      <c r="B11" s="74"/>
      <c r="C11" s="75">
        <v>9694281</v>
      </c>
      <c r="D11" s="23"/>
    </row>
    <row r="12" spans="1:12" hidden="1" x14ac:dyDescent="0.15">
      <c r="B12" s="74"/>
      <c r="C12" s="75">
        <v>26560</v>
      </c>
      <c r="D12" s="23"/>
    </row>
    <row r="13" spans="1:12" hidden="1" x14ac:dyDescent="0.15">
      <c r="B13" s="74"/>
      <c r="C13" s="75">
        <v>5554173</v>
      </c>
      <c r="D13" s="23"/>
    </row>
    <row r="14" spans="1:12" hidden="1" x14ac:dyDescent="0.15">
      <c r="B14" s="74"/>
      <c r="C14" s="75">
        <v>15344</v>
      </c>
      <c r="D14" s="23"/>
    </row>
    <row r="15" spans="1:12" hidden="1" x14ac:dyDescent="0.15"/>
  </sheetData>
  <mergeCells count="7">
    <mergeCell ref="A1:L1"/>
    <mergeCell ref="A3:A4"/>
    <mergeCell ref="C3:D3"/>
    <mergeCell ref="E3:F3"/>
    <mergeCell ref="G3:H3"/>
    <mergeCell ref="I3:J3"/>
    <mergeCell ref="K3:L3"/>
  </mergeCells>
  <phoneticPr fontId="3"/>
  <pageMargins left="0.78740157480314965" right="0.78740157480314965" top="0.86614173228346458" bottom="0.6692913385826772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zoomScaleNormal="100" zoomScaleSheetLayoutView="100" workbookViewId="0">
      <selection sqref="A1:L1"/>
    </sheetView>
  </sheetViews>
  <sheetFormatPr defaultColWidth="9" defaultRowHeight="12" x14ac:dyDescent="0.15"/>
  <cols>
    <col min="1" max="1" width="9.125" style="18" customWidth="1"/>
    <col min="2" max="2" width="0.25" style="18" customWidth="1"/>
    <col min="3" max="3" width="9.125" style="18" bestFit="1" customWidth="1"/>
    <col min="4" max="4" width="7.75" style="18" bestFit="1" customWidth="1"/>
    <col min="5" max="5" width="9.125" style="18" bestFit="1" customWidth="1"/>
    <col min="6" max="6" width="7.75" style="18" bestFit="1" customWidth="1"/>
    <col min="7" max="7" width="9.125" style="18" bestFit="1" customWidth="1"/>
    <col min="8" max="8" width="7.75" style="18" bestFit="1" customWidth="1"/>
    <col min="9" max="9" width="9.25" style="18" bestFit="1" customWidth="1"/>
    <col min="10" max="10" width="7.75" style="18" bestFit="1" customWidth="1"/>
    <col min="11" max="11" width="9.125" style="18" bestFit="1" customWidth="1"/>
    <col min="12" max="12" width="7.75" style="18" bestFit="1" customWidth="1"/>
    <col min="13" max="16384" width="9" style="18"/>
  </cols>
  <sheetData>
    <row r="1" spans="1:12" ht="18.75" x14ac:dyDescent="0.15">
      <c r="A1" s="235" t="s">
        <v>180</v>
      </c>
      <c r="B1" s="235"/>
      <c r="C1" s="235"/>
      <c r="D1" s="235"/>
      <c r="E1" s="235"/>
      <c r="F1" s="235"/>
      <c r="G1" s="235"/>
      <c r="H1" s="236"/>
      <c r="I1" s="236"/>
      <c r="J1" s="236"/>
      <c r="K1" s="236"/>
      <c r="L1" s="236"/>
    </row>
    <row r="2" spans="1:12" ht="18.75" customHeight="1" x14ac:dyDescent="0.15">
      <c r="J2" s="39"/>
      <c r="L2" s="39" t="s">
        <v>60</v>
      </c>
    </row>
    <row r="3" spans="1:12" ht="21.75" customHeight="1" x14ac:dyDescent="0.15">
      <c r="A3" s="237" t="s">
        <v>148</v>
      </c>
      <c r="B3" s="151"/>
      <c r="C3" s="230" t="s">
        <v>221</v>
      </c>
      <c r="D3" s="231"/>
      <c r="E3" s="230" t="s">
        <v>174</v>
      </c>
      <c r="F3" s="231"/>
      <c r="G3" s="230" t="s">
        <v>223</v>
      </c>
      <c r="H3" s="231"/>
      <c r="I3" s="230" t="s">
        <v>224</v>
      </c>
      <c r="J3" s="232"/>
      <c r="K3" s="242" t="s">
        <v>222</v>
      </c>
      <c r="L3" s="241"/>
    </row>
    <row r="4" spans="1:12" ht="21.75" customHeight="1" x14ac:dyDescent="0.15">
      <c r="A4" s="239"/>
      <c r="B4" s="144"/>
      <c r="C4" s="40" t="s">
        <v>127</v>
      </c>
      <c r="D4" s="63" t="s">
        <v>128</v>
      </c>
      <c r="E4" s="40" t="s">
        <v>127</v>
      </c>
      <c r="F4" s="63" t="s">
        <v>128</v>
      </c>
      <c r="G4" s="40" t="s">
        <v>127</v>
      </c>
      <c r="H4" s="63" t="s">
        <v>128</v>
      </c>
      <c r="I4" s="40" t="s">
        <v>127</v>
      </c>
      <c r="J4" s="63" t="s">
        <v>128</v>
      </c>
      <c r="K4" s="123" t="s">
        <v>127</v>
      </c>
      <c r="L4" s="124" t="s">
        <v>128</v>
      </c>
    </row>
    <row r="5" spans="1:12" ht="32.25" customHeight="1" x14ac:dyDescent="0.15">
      <c r="A5" s="140" t="s">
        <v>146</v>
      </c>
      <c r="C5" s="92">
        <v>6416781</v>
      </c>
      <c r="D5" s="37">
        <v>17737</v>
      </c>
      <c r="E5" s="37">
        <v>6382264</v>
      </c>
      <c r="F5" s="37">
        <v>17626</v>
      </c>
      <c r="G5" s="37">
        <v>4336706</v>
      </c>
      <c r="H5" s="37">
        <v>12006</v>
      </c>
      <c r="I5" s="37">
        <v>5108394</v>
      </c>
      <c r="J5" s="37">
        <v>14138</v>
      </c>
      <c r="K5" s="184">
        <v>5653473</v>
      </c>
      <c r="L5" s="184">
        <v>15635</v>
      </c>
    </row>
    <row r="6" spans="1:12" ht="32.25" customHeight="1" x14ac:dyDescent="0.15">
      <c r="A6" s="141" t="s">
        <v>145</v>
      </c>
      <c r="B6" s="64"/>
      <c r="C6" s="93">
        <v>6428302</v>
      </c>
      <c r="D6" s="65">
        <v>17768</v>
      </c>
      <c r="E6" s="65">
        <v>6394578</v>
      </c>
      <c r="F6" s="65">
        <v>17659</v>
      </c>
      <c r="G6" s="65">
        <v>4344067</v>
      </c>
      <c r="H6" s="65">
        <v>12026</v>
      </c>
      <c r="I6" s="65">
        <v>5110750</v>
      </c>
      <c r="J6" s="65">
        <v>14145</v>
      </c>
      <c r="K6" s="173">
        <v>5654432</v>
      </c>
      <c r="L6" s="173">
        <v>15638</v>
      </c>
    </row>
    <row r="7" spans="1:12" ht="18" customHeight="1" x14ac:dyDescent="0.15">
      <c r="A7" s="18" t="s">
        <v>147</v>
      </c>
    </row>
    <row r="8" spans="1:12" ht="11.25" customHeight="1" x14ac:dyDescent="0.15">
      <c r="A8" s="18" t="s">
        <v>209</v>
      </c>
    </row>
  </sheetData>
  <mergeCells count="7">
    <mergeCell ref="A1:L1"/>
    <mergeCell ref="A3:A4"/>
    <mergeCell ref="C3:D3"/>
    <mergeCell ref="E3:F3"/>
    <mergeCell ref="G3:H3"/>
    <mergeCell ref="I3:J3"/>
    <mergeCell ref="K3:L3"/>
  </mergeCells>
  <phoneticPr fontId="3"/>
  <pageMargins left="0.78740157480314965" right="0.78740157480314965" top="0.86614173228346458" bottom="0.6692913385826772" header="0.51181102362204722" footer="0.51181102362204722"/>
  <pageSetup paperSize="9"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showGridLines="0" zoomScaleNormal="100" workbookViewId="0">
      <selection activeCell="J30" sqref="J30"/>
    </sheetView>
  </sheetViews>
  <sheetFormatPr defaultColWidth="9" defaultRowHeight="12" x14ac:dyDescent="0.15"/>
  <cols>
    <col min="1" max="1" width="10.75" style="18" customWidth="1"/>
    <col min="2" max="2" width="13.25" style="18" bestFit="1" customWidth="1"/>
    <col min="3" max="3" width="10.75" style="18" customWidth="1"/>
    <col min="4" max="8" width="13" style="18" customWidth="1"/>
    <col min="9" max="16384" width="9" style="18"/>
  </cols>
  <sheetData>
    <row r="1" spans="1:8" ht="19.5" customHeight="1" x14ac:dyDescent="0.15">
      <c r="A1" s="235" t="s">
        <v>183</v>
      </c>
      <c r="B1" s="235"/>
      <c r="C1" s="235"/>
      <c r="D1" s="235"/>
      <c r="E1" s="235"/>
      <c r="F1" s="235"/>
      <c r="G1" s="235"/>
      <c r="H1" s="235"/>
    </row>
    <row r="2" spans="1:8" ht="18.75" customHeight="1" x14ac:dyDescent="0.15">
      <c r="H2" s="39" t="s">
        <v>230</v>
      </c>
    </row>
    <row r="3" spans="1:8" ht="21.75" customHeight="1" x14ac:dyDescent="0.15">
      <c r="A3" s="256" t="s">
        <v>62</v>
      </c>
      <c r="B3" s="256"/>
      <c r="C3" s="256"/>
      <c r="D3" s="189" t="s">
        <v>228</v>
      </c>
      <c r="E3" s="142" t="s">
        <v>172</v>
      </c>
      <c r="F3" s="142" t="s">
        <v>212</v>
      </c>
      <c r="G3" s="210" t="s">
        <v>177</v>
      </c>
      <c r="H3" s="204" t="s">
        <v>210</v>
      </c>
    </row>
    <row r="4" spans="1:8" ht="24" customHeight="1" x14ac:dyDescent="0.15">
      <c r="A4" s="247" t="s">
        <v>67</v>
      </c>
      <c r="B4" s="254" t="s">
        <v>225</v>
      </c>
      <c r="C4" s="255"/>
      <c r="D4" s="192">
        <v>1</v>
      </c>
      <c r="E4" s="190">
        <v>1</v>
      </c>
      <c r="F4" s="190">
        <v>1</v>
      </c>
      <c r="G4" s="190">
        <v>1</v>
      </c>
      <c r="H4" s="196">
        <v>1</v>
      </c>
    </row>
    <row r="5" spans="1:8" ht="21" customHeight="1" x14ac:dyDescent="0.15">
      <c r="A5" s="248"/>
      <c r="B5" s="251" t="s">
        <v>63</v>
      </c>
      <c r="C5" s="252"/>
      <c r="D5" s="24">
        <v>16</v>
      </c>
      <c r="E5" s="23">
        <v>16</v>
      </c>
      <c r="F5" s="23">
        <v>16</v>
      </c>
      <c r="G5" s="23">
        <v>16</v>
      </c>
      <c r="H5" s="216">
        <v>16</v>
      </c>
    </row>
    <row r="6" spans="1:8" ht="24" customHeight="1" x14ac:dyDescent="0.15">
      <c r="A6" s="248"/>
      <c r="B6" s="243" t="s">
        <v>226</v>
      </c>
      <c r="C6" s="244"/>
      <c r="D6" s="193">
        <v>18</v>
      </c>
      <c r="E6" s="60">
        <v>18</v>
      </c>
      <c r="F6" s="60">
        <v>18</v>
      </c>
      <c r="G6" s="60">
        <v>18</v>
      </c>
      <c r="H6" s="217">
        <v>18</v>
      </c>
    </row>
    <row r="7" spans="1:8" ht="24" customHeight="1" x14ac:dyDescent="0.15">
      <c r="A7" s="248"/>
      <c r="B7" s="243" t="s">
        <v>227</v>
      </c>
      <c r="C7" s="244"/>
      <c r="D7" s="24">
        <v>30</v>
      </c>
      <c r="E7" s="23">
        <v>30</v>
      </c>
      <c r="F7" s="23">
        <v>30</v>
      </c>
      <c r="G7" s="23">
        <v>30</v>
      </c>
      <c r="H7" s="216">
        <v>30</v>
      </c>
    </row>
    <row r="8" spans="1:8" ht="21" customHeight="1" x14ac:dyDescent="0.15">
      <c r="A8" s="248"/>
      <c r="B8" s="245" t="s">
        <v>61</v>
      </c>
      <c r="C8" s="143" t="s">
        <v>64</v>
      </c>
      <c r="D8" s="24">
        <v>4460</v>
      </c>
      <c r="E8" s="23">
        <v>4479</v>
      </c>
      <c r="F8" s="23">
        <v>3089</v>
      </c>
      <c r="G8" s="23">
        <v>3730</v>
      </c>
      <c r="H8" s="216">
        <v>4042</v>
      </c>
    </row>
    <row r="9" spans="1:8" ht="21" customHeight="1" x14ac:dyDescent="0.15">
      <c r="A9" s="248"/>
      <c r="B9" s="245"/>
      <c r="C9" s="143" t="s">
        <v>65</v>
      </c>
      <c r="D9" s="24">
        <v>3289</v>
      </c>
      <c r="E9" s="23">
        <v>3200</v>
      </c>
      <c r="F9" s="23">
        <v>1838</v>
      </c>
      <c r="G9" s="23">
        <v>2134</v>
      </c>
      <c r="H9" s="216">
        <v>2469</v>
      </c>
    </row>
    <row r="10" spans="1:8" ht="9.75" customHeight="1" x14ac:dyDescent="0.15">
      <c r="A10" s="144"/>
      <c r="B10" s="147"/>
      <c r="C10" s="152"/>
      <c r="D10" s="24"/>
      <c r="E10" s="60"/>
      <c r="F10" s="23"/>
      <c r="G10" s="23"/>
      <c r="H10" s="216"/>
    </row>
    <row r="11" spans="1:8" ht="21" customHeight="1" x14ac:dyDescent="0.15">
      <c r="A11" s="248" t="s">
        <v>66</v>
      </c>
      <c r="B11" s="243" t="s">
        <v>225</v>
      </c>
      <c r="C11" s="244"/>
      <c r="D11" s="192">
        <v>1</v>
      </c>
      <c r="E11" s="190">
        <v>1</v>
      </c>
      <c r="F11" s="190">
        <v>1</v>
      </c>
      <c r="G11" s="190">
        <v>1</v>
      </c>
      <c r="H11" s="196">
        <v>1</v>
      </c>
    </row>
    <row r="12" spans="1:8" ht="21" customHeight="1" x14ac:dyDescent="0.15">
      <c r="A12" s="248"/>
      <c r="B12" s="251" t="s">
        <v>63</v>
      </c>
      <c r="C12" s="252"/>
      <c r="D12" s="24">
        <v>14</v>
      </c>
      <c r="E12" s="23">
        <v>14</v>
      </c>
      <c r="F12" s="23">
        <v>14</v>
      </c>
      <c r="G12" s="23">
        <v>14</v>
      </c>
      <c r="H12" s="216">
        <v>14</v>
      </c>
    </row>
    <row r="13" spans="1:8" ht="21" customHeight="1" x14ac:dyDescent="0.15">
      <c r="A13" s="248"/>
      <c r="B13" s="243" t="s">
        <v>226</v>
      </c>
      <c r="C13" s="244"/>
      <c r="D13" s="193">
        <v>5.4</v>
      </c>
      <c r="E13" s="60">
        <v>5.4</v>
      </c>
      <c r="F13" s="60">
        <v>5.4</v>
      </c>
      <c r="G13" s="60">
        <v>5.4</v>
      </c>
      <c r="H13" s="217">
        <v>5.4</v>
      </c>
    </row>
    <row r="14" spans="1:8" ht="21" customHeight="1" x14ac:dyDescent="0.15">
      <c r="A14" s="248"/>
      <c r="B14" s="243" t="s">
        <v>227</v>
      </c>
      <c r="C14" s="244"/>
      <c r="D14" s="24">
        <v>16</v>
      </c>
      <c r="E14" s="23">
        <v>16</v>
      </c>
      <c r="F14" s="23">
        <v>16</v>
      </c>
      <c r="G14" s="23">
        <v>16</v>
      </c>
      <c r="H14" s="216">
        <v>16</v>
      </c>
    </row>
    <row r="15" spans="1:8" ht="21" customHeight="1" x14ac:dyDescent="0.15">
      <c r="A15" s="248"/>
      <c r="B15" s="245" t="s">
        <v>61</v>
      </c>
      <c r="C15" s="143" t="s">
        <v>64</v>
      </c>
      <c r="D15" s="24">
        <v>1366</v>
      </c>
      <c r="E15" s="23">
        <v>1419</v>
      </c>
      <c r="F15" s="23">
        <v>1211</v>
      </c>
      <c r="G15" s="23">
        <v>1266</v>
      </c>
      <c r="H15" s="216">
        <v>1374</v>
      </c>
    </row>
    <row r="16" spans="1:8" ht="21" customHeight="1" x14ac:dyDescent="0.15">
      <c r="A16" s="249"/>
      <c r="B16" s="253"/>
      <c r="C16" s="144" t="s">
        <v>65</v>
      </c>
      <c r="D16" s="194">
        <v>1703</v>
      </c>
      <c r="E16" s="191">
        <v>1644</v>
      </c>
      <c r="F16" s="191">
        <v>948</v>
      </c>
      <c r="G16" s="191">
        <v>1037</v>
      </c>
      <c r="H16" s="218">
        <v>1222</v>
      </c>
    </row>
    <row r="17" spans="1:8" ht="21" customHeight="1" x14ac:dyDescent="0.15">
      <c r="A17" s="247" t="s">
        <v>184</v>
      </c>
      <c r="B17" s="254" t="s">
        <v>225</v>
      </c>
      <c r="C17" s="255"/>
      <c r="D17" s="192">
        <v>32</v>
      </c>
      <c r="E17" s="190">
        <v>33</v>
      </c>
      <c r="F17" s="190">
        <v>30</v>
      </c>
      <c r="G17" s="190">
        <v>29</v>
      </c>
      <c r="H17" s="196">
        <v>29</v>
      </c>
    </row>
    <row r="18" spans="1:8" ht="21" customHeight="1" x14ac:dyDescent="0.15">
      <c r="A18" s="248"/>
      <c r="B18" s="251" t="s">
        <v>63</v>
      </c>
      <c r="C18" s="252"/>
      <c r="D18" s="24">
        <v>575</v>
      </c>
      <c r="E18" s="23">
        <v>570</v>
      </c>
      <c r="F18" s="23">
        <v>572</v>
      </c>
      <c r="G18" s="23">
        <v>580</v>
      </c>
      <c r="H18" s="216">
        <v>573</v>
      </c>
    </row>
    <row r="19" spans="1:8" ht="21" customHeight="1" x14ac:dyDescent="0.15">
      <c r="A19" s="248"/>
      <c r="B19" s="243" t="s">
        <v>226</v>
      </c>
      <c r="C19" s="244"/>
      <c r="D19" s="193">
        <v>1345.2</v>
      </c>
      <c r="E19" s="60">
        <v>1344.1</v>
      </c>
      <c r="F19" s="60">
        <v>1339.4</v>
      </c>
      <c r="G19" s="60">
        <v>1505.3</v>
      </c>
      <c r="H19" s="217">
        <v>1506.08</v>
      </c>
    </row>
    <row r="20" spans="1:8" ht="21" customHeight="1" x14ac:dyDescent="0.15">
      <c r="A20" s="248"/>
      <c r="B20" s="243" t="s">
        <v>227</v>
      </c>
      <c r="C20" s="244"/>
      <c r="D20" s="24">
        <v>107</v>
      </c>
      <c r="E20" s="23">
        <v>106</v>
      </c>
      <c r="F20" s="23">
        <v>106</v>
      </c>
      <c r="G20" s="23">
        <v>106</v>
      </c>
      <c r="H20" s="216">
        <v>106</v>
      </c>
    </row>
    <row r="21" spans="1:8" ht="21" customHeight="1" x14ac:dyDescent="0.15">
      <c r="A21" s="248"/>
      <c r="B21" s="245" t="s">
        <v>61</v>
      </c>
      <c r="C21" s="143" t="s">
        <v>64</v>
      </c>
      <c r="D21" s="24">
        <v>1979</v>
      </c>
      <c r="E21" s="23">
        <v>1985</v>
      </c>
      <c r="F21" s="23">
        <v>1728</v>
      </c>
      <c r="G21" s="23">
        <v>1783</v>
      </c>
      <c r="H21" s="216">
        <v>1846</v>
      </c>
    </row>
    <row r="22" spans="1:8" ht="21" customHeight="1" x14ac:dyDescent="0.15">
      <c r="A22" s="250"/>
      <c r="B22" s="246"/>
      <c r="C22" s="145" t="s">
        <v>65</v>
      </c>
      <c r="D22" s="195">
        <v>3592</v>
      </c>
      <c r="E22" s="188">
        <v>3543</v>
      </c>
      <c r="F22" s="188">
        <v>2408</v>
      </c>
      <c r="G22" s="188">
        <v>2870</v>
      </c>
      <c r="H22" s="174">
        <v>2870</v>
      </c>
    </row>
    <row r="23" spans="1:8" ht="18" customHeight="1" x14ac:dyDescent="0.15">
      <c r="A23" s="18" t="s">
        <v>279</v>
      </c>
    </row>
  </sheetData>
  <sheetProtection selectLockedCells="1"/>
  <mergeCells count="20">
    <mergeCell ref="B11:C11"/>
    <mergeCell ref="A1:H1"/>
    <mergeCell ref="A3:C3"/>
    <mergeCell ref="B19:C19"/>
    <mergeCell ref="B20:C20"/>
    <mergeCell ref="B21:B22"/>
    <mergeCell ref="A4:A9"/>
    <mergeCell ref="A11:A16"/>
    <mergeCell ref="A17:A22"/>
    <mergeCell ref="B12:C12"/>
    <mergeCell ref="B13:C13"/>
    <mergeCell ref="B14:C14"/>
    <mergeCell ref="B15:B16"/>
    <mergeCell ref="B17:C17"/>
    <mergeCell ref="B18:C18"/>
    <mergeCell ref="B4:C4"/>
    <mergeCell ref="B5:C5"/>
    <mergeCell ref="B6:C6"/>
    <mergeCell ref="B7:C7"/>
    <mergeCell ref="B8:B9"/>
  </mergeCells>
  <phoneticPr fontId="3"/>
  <pageMargins left="0.78740157480314965" right="0.78740157480314965" top="0.86614173228346458" bottom="0.6692913385826772" header="0.51181102362204722" footer="0.51181102362204722"/>
  <pageSetup paperSize="9" scale="87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GridLines="0" zoomScaleNormal="100" workbookViewId="0">
      <selection sqref="A1:F1"/>
    </sheetView>
  </sheetViews>
  <sheetFormatPr defaultColWidth="9" defaultRowHeight="12" x14ac:dyDescent="0.15"/>
  <cols>
    <col min="1" max="1" width="11" style="1" customWidth="1"/>
    <col min="2" max="2" width="13.375" style="1" bestFit="1" customWidth="1"/>
    <col min="3" max="7" width="11.5" style="1" customWidth="1"/>
    <col min="8" max="8" width="13.125" style="1" customWidth="1"/>
    <col min="9" max="16384" width="9" style="1"/>
  </cols>
  <sheetData>
    <row r="1" spans="1:8" ht="18.75" x14ac:dyDescent="0.15">
      <c r="A1" s="257" t="s">
        <v>185</v>
      </c>
      <c r="B1" s="257"/>
      <c r="C1" s="257"/>
      <c r="D1" s="257"/>
      <c r="E1" s="257"/>
      <c r="F1" s="257"/>
      <c r="G1" s="130"/>
      <c r="H1" s="130"/>
    </row>
    <row r="2" spans="1:8" ht="18.75" customHeight="1" x14ac:dyDescent="0.15">
      <c r="G2" s="39" t="s">
        <v>230</v>
      </c>
    </row>
    <row r="3" spans="1:8" ht="21.75" customHeight="1" x14ac:dyDescent="0.15">
      <c r="A3" s="261" t="s">
        <v>62</v>
      </c>
      <c r="B3" s="262"/>
      <c r="C3" s="98" t="s">
        <v>228</v>
      </c>
      <c r="D3" s="21" t="s">
        <v>172</v>
      </c>
      <c r="E3" s="21" t="s">
        <v>212</v>
      </c>
      <c r="F3" s="211" t="s">
        <v>177</v>
      </c>
      <c r="G3" s="115" t="s">
        <v>210</v>
      </c>
    </row>
    <row r="4" spans="1:8" ht="21" customHeight="1" x14ac:dyDescent="0.15">
      <c r="A4" s="258" t="s">
        <v>90</v>
      </c>
      <c r="B4" s="131" t="s">
        <v>88</v>
      </c>
      <c r="C4" s="206">
        <v>4</v>
      </c>
      <c r="D4" s="206">
        <v>4</v>
      </c>
      <c r="E4" s="206">
        <v>3</v>
      </c>
      <c r="F4" s="206">
        <v>3</v>
      </c>
      <c r="G4" s="212">
        <v>3</v>
      </c>
    </row>
    <row r="5" spans="1:8" ht="21" customHeight="1" x14ac:dyDescent="0.15">
      <c r="A5" s="259"/>
      <c r="B5" s="133" t="s">
        <v>89</v>
      </c>
      <c r="C5" s="207">
        <v>307</v>
      </c>
      <c r="D5" s="207">
        <v>305</v>
      </c>
      <c r="E5" s="207">
        <v>273</v>
      </c>
      <c r="F5" s="207">
        <v>273</v>
      </c>
      <c r="G5" s="213">
        <v>273</v>
      </c>
    </row>
    <row r="6" spans="1:8" ht="21" customHeight="1" x14ac:dyDescent="0.15">
      <c r="A6" s="259"/>
      <c r="B6" s="134" t="s">
        <v>229</v>
      </c>
      <c r="C6" s="207">
        <v>1225</v>
      </c>
      <c r="D6" s="207">
        <v>1160</v>
      </c>
      <c r="E6" s="207">
        <v>724</v>
      </c>
      <c r="F6" s="207">
        <v>747</v>
      </c>
      <c r="G6" s="213">
        <v>870</v>
      </c>
    </row>
    <row r="7" spans="1:8" ht="21" customHeight="1" x14ac:dyDescent="0.15">
      <c r="A7" s="260"/>
      <c r="B7" s="205" t="s">
        <v>61</v>
      </c>
      <c r="C7" s="208">
        <v>1573</v>
      </c>
      <c r="D7" s="208">
        <v>1489</v>
      </c>
      <c r="E7" s="208">
        <v>900</v>
      </c>
      <c r="F7" s="208">
        <v>915</v>
      </c>
      <c r="G7" s="214">
        <v>1086</v>
      </c>
    </row>
    <row r="8" spans="1:8" ht="9.75" customHeight="1" x14ac:dyDescent="0.15">
      <c r="A8" s="95"/>
      <c r="B8" s="134"/>
      <c r="C8" s="207"/>
      <c r="D8" s="207"/>
      <c r="E8" s="207"/>
      <c r="F8" s="207"/>
      <c r="G8" s="213"/>
    </row>
    <row r="9" spans="1:8" ht="21" customHeight="1" x14ac:dyDescent="0.15">
      <c r="A9" s="263" t="s">
        <v>91</v>
      </c>
      <c r="B9" s="134" t="s">
        <v>88</v>
      </c>
      <c r="C9" s="207">
        <v>41</v>
      </c>
      <c r="D9" s="207">
        <v>39</v>
      </c>
      <c r="E9" s="207">
        <v>37</v>
      </c>
      <c r="F9" s="207">
        <v>33</v>
      </c>
      <c r="G9" s="213">
        <v>34</v>
      </c>
    </row>
    <row r="10" spans="1:8" ht="21" customHeight="1" x14ac:dyDescent="0.15">
      <c r="A10" s="263"/>
      <c r="B10" s="133" t="s">
        <v>89</v>
      </c>
      <c r="C10" s="207">
        <v>41</v>
      </c>
      <c r="D10" s="207">
        <v>39</v>
      </c>
      <c r="E10" s="207">
        <v>37</v>
      </c>
      <c r="F10" s="207">
        <v>33</v>
      </c>
      <c r="G10" s="213">
        <v>34</v>
      </c>
    </row>
    <row r="11" spans="1:8" ht="21" customHeight="1" x14ac:dyDescent="0.15">
      <c r="A11" s="263"/>
      <c r="B11" s="134" t="s">
        <v>229</v>
      </c>
      <c r="C11" s="207">
        <v>60</v>
      </c>
      <c r="D11" s="207">
        <v>57</v>
      </c>
      <c r="E11" s="207">
        <v>30</v>
      </c>
      <c r="F11" s="207">
        <v>24</v>
      </c>
      <c r="G11" s="213">
        <v>33</v>
      </c>
    </row>
    <row r="12" spans="1:8" ht="21" customHeight="1" x14ac:dyDescent="0.15">
      <c r="A12" s="264"/>
      <c r="B12" s="135" t="s">
        <v>61</v>
      </c>
      <c r="C12" s="209">
        <v>81</v>
      </c>
      <c r="D12" s="209">
        <v>75</v>
      </c>
      <c r="E12" s="209">
        <v>40</v>
      </c>
      <c r="F12" s="209">
        <v>33</v>
      </c>
      <c r="G12" s="215">
        <v>44</v>
      </c>
    </row>
    <row r="13" spans="1:8" ht="18" customHeight="1" x14ac:dyDescent="0.15">
      <c r="A13" s="1" t="s">
        <v>92</v>
      </c>
    </row>
    <row r="14" spans="1:8" x14ac:dyDescent="0.15">
      <c r="A14" s="1" t="s">
        <v>211</v>
      </c>
    </row>
    <row r="15" spans="1:8" x14ac:dyDescent="0.15">
      <c r="A15" s="1" t="s">
        <v>165</v>
      </c>
    </row>
  </sheetData>
  <mergeCells count="4">
    <mergeCell ref="A1:F1"/>
    <mergeCell ref="A4:A7"/>
    <mergeCell ref="A3:B3"/>
    <mergeCell ref="A9:A12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6"/>
  <sheetViews>
    <sheetView zoomScaleNormal="100" workbookViewId="0">
      <selection sqref="A1:F1"/>
    </sheetView>
  </sheetViews>
  <sheetFormatPr defaultColWidth="9" defaultRowHeight="12" x14ac:dyDescent="0.15"/>
  <cols>
    <col min="1" max="1" width="14.75" style="1" customWidth="1"/>
    <col min="2" max="7" width="14.375" style="1" customWidth="1"/>
    <col min="8" max="16384" width="9" style="1"/>
  </cols>
  <sheetData>
    <row r="1" spans="1:7" ht="18.75" x14ac:dyDescent="0.15">
      <c r="A1" s="257" t="s">
        <v>186</v>
      </c>
      <c r="B1" s="257"/>
      <c r="C1" s="257"/>
      <c r="D1" s="257"/>
      <c r="E1" s="257"/>
      <c r="F1" s="257"/>
    </row>
    <row r="2" spans="1:7" ht="18.75" customHeight="1" x14ac:dyDescent="0.15">
      <c r="E2" s="94"/>
      <c r="F2" s="94" t="s">
        <v>104</v>
      </c>
      <c r="G2" s="94"/>
    </row>
    <row r="3" spans="1:7" ht="21.75" customHeight="1" x14ac:dyDescent="0.15">
      <c r="A3" s="97" t="s">
        <v>68</v>
      </c>
      <c r="B3" s="98" t="s">
        <v>228</v>
      </c>
      <c r="C3" s="21" t="s">
        <v>172</v>
      </c>
      <c r="D3" s="21" t="s">
        <v>212</v>
      </c>
      <c r="E3" s="211" t="s">
        <v>177</v>
      </c>
      <c r="F3" s="115" t="s">
        <v>210</v>
      </c>
    </row>
    <row r="4" spans="1:7" ht="21" customHeight="1" x14ac:dyDescent="0.15">
      <c r="A4" s="95" t="s">
        <v>69</v>
      </c>
      <c r="B4" s="7">
        <v>64395</v>
      </c>
      <c r="C4" s="6">
        <v>70502</v>
      </c>
      <c r="D4" s="6">
        <v>68073</v>
      </c>
      <c r="E4" s="6">
        <v>55499</v>
      </c>
      <c r="F4" s="196">
        <v>54820</v>
      </c>
    </row>
    <row r="5" spans="1:7" ht="21" customHeight="1" x14ac:dyDescent="0.15">
      <c r="A5" s="96" t="s">
        <v>70</v>
      </c>
      <c r="B5" s="8">
        <v>46731</v>
      </c>
      <c r="C5" s="9">
        <v>47653</v>
      </c>
      <c r="D5" s="9">
        <v>41965</v>
      </c>
      <c r="E5" s="9">
        <v>40096</v>
      </c>
      <c r="F5" s="174">
        <v>40411</v>
      </c>
    </row>
    <row r="6" spans="1:7" ht="18" customHeight="1" x14ac:dyDescent="0.15">
      <c r="A6" s="1" t="s">
        <v>71</v>
      </c>
    </row>
  </sheetData>
  <sheetProtection formatCells="0" selectLockedCells="1"/>
  <mergeCells count="1">
    <mergeCell ref="A1:F1"/>
  </mergeCells>
  <phoneticPr fontId="3"/>
  <pageMargins left="0.78740157480314965" right="0.78740157480314965" top="0.86614173228346458" bottom="0.6692913385826772" header="0.51181102362204722" footer="0.51181102362204722"/>
  <pageSetup paperSize="9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zoomScaleNormal="100" workbookViewId="0">
      <selection sqref="A1:G1"/>
    </sheetView>
  </sheetViews>
  <sheetFormatPr defaultColWidth="9" defaultRowHeight="12" x14ac:dyDescent="0.15"/>
  <cols>
    <col min="1" max="1" width="22.375" style="34" customWidth="1"/>
    <col min="2" max="2" width="8.75" style="34" customWidth="1"/>
    <col min="3" max="3" width="12.75" style="34" customWidth="1"/>
    <col min="4" max="4" width="8.75" style="34" customWidth="1"/>
    <col min="5" max="5" width="12.75" style="34" customWidth="1"/>
    <col min="6" max="6" width="8.75" style="34" customWidth="1"/>
    <col min="7" max="7" width="12.75" style="34" customWidth="1"/>
    <col min="8" max="9" width="9" style="34"/>
    <col min="10" max="10" width="11.25" style="34" bestFit="1" customWidth="1"/>
    <col min="11" max="11" width="9" style="34"/>
    <col min="12" max="12" width="10.25" style="34" bestFit="1" customWidth="1"/>
    <col min="13" max="13" width="9" style="34"/>
    <col min="14" max="14" width="10.25" style="34" bestFit="1" customWidth="1"/>
    <col min="15" max="16384" width="9" style="34"/>
  </cols>
  <sheetData>
    <row r="1" spans="1:14" ht="18.75" x14ac:dyDescent="0.15">
      <c r="A1" s="265" t="s">
        <v>187</v>
      </c>
      <c r="B1" s="265"/>
      <c r="C1" s="265"/>
      <c r="D1" s="265"/>
      <c r="E1" s="265"/>
      <c r="F1" s="265"/>
      <c r="G1" s="265"/>
    </row>
    <row r="2" spans="1:14" ht="18.75" customHeight="1" x14ac:dyDescent="0.15">
      <c r="G2" s="99" t="s">
        <v>103</v>
      </c>
    </row>
    <row r="3" spans="1:14" ht="20.25" customHeight="1" x14ac:dyDescent="0.15">
      <c r="A3" s="266" t="s">
        <v>4</v>
      </c>
      <c r="B3" s="268" t="s">
        <v>24</v>
      </c>
      <c r="C3" s="268"/>
      <c r="D3" s="268" t="s">
        <v>23</v>
      </c>
      <c r="E3" s="268"/>
      <c r="F3" s="268" t="s">
        <v>25</v>
      </c>
      <c r="G3" s="269"/>
    </row>
    <row r="4" spans="1:14" ht="20.25" customHeight="1" x14ac:dyDescent="0.15">
      <c r="A4" s="267"/>
      <c r="B4" s="100" t="s">
        <v>22</v>
      </c>
      <c r="C4" s="100" t="s">
        <v>21</v>
      </c>
      <c r="D4" s="100" t="s">
        <v>22</v>
      </c>
      <c r="E4" s="100" t="s">
        <v>21</v>
      </c>
      <c r="F4" s="100" t="s">
        <v>22</v>
      </c>
      <c r="G4" s="101" t="s">
        <v>21</v>
      </c>
    </row>
    <row r="5" spans="1:14" ht="21" customHeight="1" x14ac:dyDescent="0.15">
      <c r="A5" s="125" t="s">
        <v>231</v>
      </c>
      <c r="B5" s="31">
        <v>7836</v>
      </c>
      <c r="C5" s="32">
        <v>41881256</v>
      </c>
      <c r="D5" s="33">
        <v>1134</v>
      </c>
      <c r="E5" s="33">
        <v>29607130</v>
      </c>
      <c r="F5" s="33">
        <v>6702</v>
      </c>
      <c r="G5" s="33">
        <v>12274126</v>
      </c>
    </row>
    <row r="6" spans="1:14" ht="21" customHeight="1" x14ac:dyDescent="0.15">
      <c r="A6" s="102" t="s">
        <v>296</v>
      </c>
      <c r="B6" s="31">
        <v>7750</v>
      </c>
      <c r="C6" s="32">
        <v>41794089</v>
      </c>
      <c r="D6" s="33">
        <v>1148</v>
      </c>
      <c r="E6" s="33">
        <v>30015001</v>
      </c>
      <c r="F6" s="33">
        <v>6602</v>
      </c>
      <c r="G6" s="33">
        <v>11779088</v>
      </c>
    </row>
    <row r="7" spans="1:14" ht="21" customHeight="1" x14ac:dyDescent="0.15">
      <c r="A7" s="102" t="s">
        <v>213</v>
      </c>
      <c r="B7" s="31">
        <v>6379</v>
      </c>
      <c r="C7" s="32">
        <v>31677703</v>
      </c>
      <c r="D7" s="33">
        <v>982</v>
      </c>
      <c r="E7" s="33">
        <v>20557830</v>
      </c>
      <c r="F7" s="33">
        <v>5397</v>
      </c>
      <c r="G7" s="33">
        <v>11119873</v>
      </c>
    </row>
    <row r="8" spans="1:14" ht="21" customHeight="1" x14ac:dyDescent="0.15">
      <c r="A8" s="102" t="s">
        <v>214</v>
      </c>
      <c r="B8" s="31">
        <v>7051</v>
      </c>
      <c r="C8" s="32">
        <v>37059693</v>
      </c>
      <c r="D8" s="33">
        <v>980</v>
      </c>
      <c r="E8" s="33">
        <v>25731110</v>
      </c>
      <c r="F8" s="33">
        <v>6071</v>
      </c>
      <c r="G8" s="33">
        <v>11328583</v>
      </c>
    </row>
    <row r="9" spans="1:14" ht="21" customHeight="1" x14ac:dyDescent="0.15">
      <c r="A9" s="116" t="s">
        <v>232</v>
      </c>
      <c r="B9" s="155">
        <v>7627</v>
      </c>
      <c r="C9" s="154">
        <v>37890896</v>
      </c>
      <c r="D9" s="154">
        <v>965</v>
      </c>
      <c r="E9" s="154">
        <v>26496861</v>
      </c>
      <c r="F9" s="154">
        <v>6662</v>
      </c>
      <c r="G9" s="154">
        <v>11394035</v>
      </c>
      <c r="I9" s="103"/>
      <c r="J9" s="103"/>
      <c r="K9" s="103"/>
      <c r="L9" s="103"/>
      <c r="M9" s="103"/>
      <c r="N9" s="103"/>
    </row>
    <row r="10" spans="1:14" ht="21" customHeight="1" x14ac:dyDescent="0.15">
      <c r="A10" s="34" t="s">
        <v>191</v>
      </c>
      <c r="B10" s="156">
        <v>1257</v>
      </c>
      <c r="C10" s="153">
        <v>32599822</v>
      </c>
      <c r="D10" s="46">
        <v>588</v>
      </c>
      <c r="E10" s="46">
        <v>24548306</v>
      </c>
      <c r="F10" s="46">
        <v>669</v>
      </c>
      <c r="G10" s="46">
        <v>8051516</v>
      </c>
      <c r="I10" s="33"/>
      <c r="J10" s="33"/>
    </row>
    <row r="11" spans="1:14" ht="21" customHeight="1" x14ac:dyDescent="0.15">
      <c r="A11" s="34" t="s">
        <v>188</v>
      </c>
      <c r="B11" s="156">
        <v>153</v>
      </c>
      <c r="C11" s="153">
        <v>1378523</v>
      </c>
      <c r="D11" s="46">
        <v>147</v>
      </c>
      <c r="E11" s="46">
        <v>1335275</v>
      </c>
      <c r="F11" s="46">
        <v>6</v>
      </c>
      <c r="G11" s="46">
        <v>43248</v>
      </c>
      <c r="I11" s="33"/>
      <c r="J11" s="33"/>
    </row>
    <row r="12" spans="1:14" ht="21" customHeight="1" x14ac:dyDescent="0.15">
      <c r="A12" s="34" t="s">
        <v>189</v>
      </c>
      <c r="B12" s="156">
        <v>250</v>
      </c>
      <c r="C12" s="153">
        <v>1197544</v>
      </c>
      <c r="D12" s="46">
        <v>64</v>
      </c>
      <c r="E12" s="46">
        <v>299151</v>
      </c>
      <c r="F12" s="46">
        <v>186</v>
      </c>
      <c r="G12" s="46">
        <v>898393</v>
      </c>
      <c r="I12" s="33"/>
      <c r="J12" s="33"/>
    </row>
    <row r="13" spans="1:14" ht="21" customHeight="1" x14ac:dyDescent="0.15">
      <c r="A13" s="34" t="s">
        <v>190</v>
      </c>
      <c r="B13" s="156">
        <v>206</v>
      </c>
      <c r="C13" s="153">
        <v>408017</v>
      </c>
      <c r="D13" s="46">
        <v>164</v>
      </c>
      <c r="E13" s="46">
        <v>312214</v>
      </c>
      <c r="F13" s="46">
        <v>42</v>
      </c>
      <c r="G13" s="46">
        <v>95803</v>
      </c>
      <c r="I13" s="33"/>
      <c r="J13" s="33"/>
    </row>
    <row r="14" spans="1:14" ht="21" customHeight="1" x14ac:dyDescent="0.15">
      <c r="A14" s="34" t="s">
        <v>192</v>
      </c>
      <c r="B14" s="156">
        <v>948</v>
      </c>
      <c r="C14" s="153">
        <v>712585</v>
      </c>
      <c r="D14" s="46">
        <v>2</v>
      </c>
      <c r="E14" s="46">
        <v>1915</v>
      </c>
      <c r="F14" s="46">
        <v>946</v>
      </c>
      <c r="G14" s="46">
        <v>710670</v>
      </c>
      <c r="I14" s="33"/>
      <c r="J14" s="33"/>
    </row>
    <row r="15" spans="1:14" ht="21" customHeight="1" x14ac:dyDescent="0.15">
      <c r="A15" s="35" t="s">
        <v>193</v>
      </c>
      <c r="B15" s="157">
        <v>4813</v>
      </c>
      <c r="C15" s="158">
        <v>1594405</v>
      </c>
      <c r="D15" s="91">
        <v>0</v>
      </c>
      <c r="E15" s="91">
        <v>0</v>
      </c>
      <c r="F15" s="91">
        <v>4813</v>
      </c>
      <c r="G15" s="91">
        <v>1594405</v>
      </c>
      <c r="I15" s="33"/>
      <c r="J15" s="33"/>
    </row>
    <row r="16" spans="1:14" ht="18" customHeight="1" x14ac:dyDescent="0.15">
      <c r="A16" s="34" t="s">
        <v>162</v>
      </c>
      <c r="B16" s="33"/>
      <c r="C16" s="33"/>
      <c r="D16" s="33"/>
      <c r="E16" s="33"/>
      <c r="F16" s="33"/>
      <c r="G16" s="33"/>
    </row>
    <row r="17" spans="1:1" x14ac:dyDescent="0.15">
      <c r="A17" s="121" t="s">
        <v>280</v>
      </c>
    </row>
    <row r="18" spans="1:1" x14ac:dyDescent="0.15">
      <c r="A18" s="119"/>
    </row>
  </sheetData>
  <sheetProtection formatCells="0" selectLockedCells="1"/>
  <protectedRanges>
    <protectedRange sqref="B6:G15" name="範囲1"/>
  </protectedRanges>
  <mergeCells count="5">
    <mergeCell ref="A1:G1"/>
    <mergeCell ref="A3:A4"/>
    <mergeCell ref="B3:C3"/>
    <mergeCell ref="D3:E3"/>
    <mergeCell ref="F3:G3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20"/>
  <sheetViews>
    <sheetView zoomScaleNormal="100" workbookViewId="0">
      <selection sqref="A1:G1"/>
    </sheetView>
  </sheetViews>
  <sheetFormatPr defaultColWidth="9" defaultRowHeight="12" x14ac:dyDescent="0.15"/>
  <cols>
    <col min="1" max="1" width="1.25" style="47" customWidth="1"/>
    <col min="2" max="2" width="18.75" style="47" customWidth="1"/>
    <col min="3" max="3" width="1.25" style="47" customWidth="1"/>
    <col min="4" max="7" width="16.25" style="47" customWidth="1"/>
    <col min="8" max="9" width="9" style="47"/>
    <col min="10" max="10" width="10" style="47" bestFit="1" customWidth="1"/>
    <col min="11" max="16384" width="9" style="47"/>
  </cols>
  <sheetData>
    <row r="1" spans="1:13" ht="18.75" x14ac:dyDescent="0.15">
      <c r="A1" s="270" t="s">
        <v>176</v>
      </c>
      <c r="B1" s="270"/>
      <c r="C1" s="270"/>
      <c r="D1" s="270"/>
      <c r="E1" s="270"/>
      <c r="F1" s="270"/>
      <c r="G1" s="270"/>
    </row>
    <row r="2" spans="1:13" ht="18.75" customHeight="1" x14ac:dyDescent="0.15">
      <c r="G2" s="48" t="s">
        <v>104</v>
      </c>
    </row>
    <row r="3" spans="1:13" ht="20.25" customHeight="1" x14ac:dyDescent="0.15">
      <c r="A3" s="271" t="s">
        <v>4</v>
      </c>
      <c r="B3" s="272"/>
      <c r="C3" s="272"/>
      <c r="D3" s="272" t="s">
        <v>26</v>
      </c>
      <c r="E3" s="272"/>
      <c r="F3" s="272" t="s">
        <v>84</v>
      </c>
      <c r="G3" s="275"/>
    </row>
    <row r="4" spans="1:13" ht="20.25" customHeight="1" x14ac:dyDescent="0.15">
      <c r="A4" s="273"/>
      <c r="B4" s="274"/>
      <c r="C4" s="274"/>
      <c r="D4" s="90" t="s">
        <v>27</v>
      </c>
      <c r="E4" s="90" t="s">
        <v>28</v>
      </c>
      <c r="F4" s="90" t="s">
        <v>29</v>
      </c>
      <c r="G4" s="49" t="s">
        <v>30</v>
      </c>
    </row>
    <row r="5" spans="1:13" ht="21" customHeight="1" x14ac:dyDescent="0.15">
      <c r="B5" s="132" t="s">
        <v>231</v>
      </c>
      <c r="C5" s="45"/>
      <c r="D5" s="50">
        <v>10534648</v>
      </c>
      <c r="E5" s="45">
        <v>3433746</v>
      </c>
      <c r="F5" s="45">
        <v>3660509</v>
      </c>
      <c r="G5" s="45">
        <v>5905068</v>
      </c>
      <c r="J5" s="45"/>
      <c r="K5" s="45"/>
      <c r="L5" s="45"/>
      <c r="M5" s="45"/>
    </row>
    <row r="6" spans="1:13" ht="21" customHeight="1" x14ac:dyDescent="0.15">
      <c r="B6" s="102" t="s">
        <v>296</v>
      </c>
      <c r="C6" s="45"/>
      <c r="D6" s="50">
        <v>10252691</v>
      </c>
      <c r="E6" s="45">
        <v>3437927</v>
      </c>
      <c r="F6" s="45">
        <v>3257699</v>
      </c>
      <c r="G6" s="45">
        <v>4949837</v>
      </c>
      <c r="J6" s="45"/>
      <c r="K6" s="45"/>
      <c r="L6" s="45"/>
      <c r="M6" s="45"/>
    </row>
    <row r="7" spans="1:13" ht="21" customHeight="1" x14ac:dyDescent="0.15">
      <c r="B7" s="102" t="s">
        <v>213</v>
      </c>
      <c r="C7" s="45"/>
      <c r="D7" s="50">
        <v>8248791</v>
      </c>
      <c r="E7" s="45">
        <v>2675804</v>
      </c>
      <c r="F7" s="45">
        <v>3190826</v>
      </c>
      <c r="G7" s="45">
        <v>4316860</v>
      </c>
      <c r="J7" s="45"/>
      <c r="K7" s="45"/>
      <c r="L7" s="45"/>
      <c r="M7" s="45"/>
    </row>
    <row r="8" spans="1:13" ht="21" customHeight="1" x14ac:dyDescent="0.15">
      <c r="B8" s="102" t="s">
        <v>214</v>
      </c>
      <c r="D8" s="50">
        <v>8624495</v>
      </c>
      <c r="E8" s="45">
        <v>3137876</v>
      </c>
      <c r="F8" s="45">
        <v>3548599</v>
      </c>
      <c r="G8" s="45">
        <v>4654791</v>
      </c>
      <c r="J8" s="45"/>
      <c r="K8" s="45"/>
      <c r="L8" s="45"/>
      <c r="M8" s="45"/>
    </row>
    <row r="9" spans="1:13" ht="21" customHeight="1" x14ac:dyDescent="0.15">
      <c r="B9" s="116" t="s">
        <v>232</v>
      </c>
      <c r="C9" s="117"/>
      <c r="D9" s="162">
        <v>8068349</v>
      </c>
      <c r="E9" s="161">
        <v>3190079</v>
      </c>
      <c r="F9" s="161">
        <v>3707851</v>
      </c>
      <c r="G9" s="161">
        <v>4713552</v>
      </c>
    </row>
    <row r="10" spans="1:13" ht="21" customHeight="1" x14ac:dyDescent="0.15">
      <c r="B10" s="51" t="s">
        <v>31</v>
      </c>
      <c r="C10" s="45"/>
      <c r="D10" s="163">
        <v>0</v>
      </c>
      <c r="E10" s="159">
        <v>129168</v>
      </c>
      <c r="F10" s="160">
        <v>0</v>
      </c>
      <c r="G10" s="159">
        <v>7912</v>
      </c>
    </row>
    <row r="11" spans="1:13" ht="21" customHeight="1" x14ac:dyDescent="0.15">
      <c r="B11" s="51" t="s">
        <v>32</v>
      </c>
      <c r="C11" s="45"/>
      <c r="D11" s="163">
        <v>18</v>
      </c>
      <c r="E11" s="159">
        <v>2427</v>
      </c>
      <c r="F11" s="160">
        <v>0</v>
      </c>
      <c r="G11" s="160">
        <v>0</v>
      </c>
    </row>
    <row r="12" spans="1:13" ht="21" customHeight="1" x14ac:dyDescent="0.15">
      <c r="B12" s="51" t="s">
        <v>33</v>
      </c>
      <c r="C12" s="45"/>
      <c r="D12" s="164">
        <v>480</v>
      </c>
      <c r="E12" s="159">
        <v>398224</v>
      </c>
      <c r="F12" s="159">
        <v>102636</v>
      </c>
      <c r="G12" s="159">
        <v>706129</v>
      </c>
    </row>
    <row r="13" spans="1:13" ht="21" customHeight="1" x14ac:dyDescent="0.15">
      <c r="B13" s="51" t="s">
        <v>34</v>
      </c>
      <c r="C13" s="45"/>
      <c r="D13" s="164">
        <v>7996023</v>
      </c>
      <c r="E13" s="159">
        <v>2365771</v>
      </c>
      <c r="F13" s="159">
        <v>3310314</v>
      </c>
      <c r="G13" s="159">
        <v>2436725</v>
      </c>
    </row>
    <row r="14" spans="1:13" ht="21" customHeight="1" x14ac:dyDescent="0.15">
      <c r="B14" s="51" t="s">
        <v>35</v>
      </c>
      <c r="C14" s="45"/>
      <c r="D14" s="164">
        <v>6631</v>
      </c>
      <c r="E14" s="159">
        <v>92381</v>
      </c>
      <c r="F14" s="159">
        <v>28632</v>
      </c>
      <c r="G14" s="159">
        <v>1101827</v>
      </c>
    </row>
    <row r="15" spans="1:13" ht="21" customHeight="1" x14ac:dyDescent="0.15">
      <c r="B15" s="51" t="s">
        <v>36</v>
      </c>
      <c r="C15" s="45"/>
      <c r="D15" s="164">
        <v>3109</v>
      </c>
      <c r="E15" s="159">
        <v>41065</v>
      </c>
      <c r="F15" s="160">
        <v>18186</v>
      </c>
      <c r="G15" s="159">
        <v>14450</v>
      </c>
    </row>
    <row r="16" spans="1:13" ht="21" customHeight="1" x14ac:dyDescent="0.15">
      <c r="B16" s="51" t="s">
        <v>37</v>
      </c>
      <c r="C16" s="45"/>
      <c r="D16" s="164">
        <v>2419</v>
      </c>
      <c r="E16" s="159">
        <v>5835</v>
      </c>
      <c r="F16" s="160">
        <v>2818</v>
      </c>
      <c r="G16" s="160">
        <v>4143</v>
      </c>
    </row>
    <row r="17" spans="1:7" ht="21" customHeight="1" x14ac:dyDescent="0.15">
      <c r="B17" s="51" t="s">
        <v>38</v>
      </c>
      <c r="C17" s="45"/>
      <c r="D17" s="164">
        <v>59669</v>
      </c>
      <c r="E17" s="159">
        <v>155208</v>
      </c>
      <c r="F17" s="159">
        <v>245265</v>
      </c>
      <c r="G17" s="159">
        <v>442366</v>
      </c>
    </row>
    <row r="18" spans="1:7" ht="21" customHeight="1" x14ac:dyDescent="0.15">
      <c r="A18" s="52"/>
      <c r="B18" s="53" t="s">
        <v>39</v>
      </c>
      <c r="C18" s="54"/>
      <c r="D18" s="165">
        <v>0</v>
      </c>
      <c r="E18" s="166">
        <v>0</v>
      </c>
      <c r="F18" s="166">
        <v>0</v>
      </c>
      <c r="G18" s="166">
        <v>0</v>
      </c>
    </row>
    <row r="19" spans="1:7" ht="18" customHeight="1" x14ac:dyDescent="0.15">
      <c r="B19" s="47" t="s">
        <v>162</v>
      </c>
    </row>
    <row r="20" spans="1:7" x14ac:dyDescent="0.15">
      <c r="B20" s="114"/>
    </row>
  </sheetData>
  <sheetProtection formatCells="0" selectLockedCells="1"/>
  <protectedRanges>
    <protectedRange sqref="D9:G18" name="範囲1"/>
  </protectedRanges>
  <mergeCells count="4">
    <mergeCell ref="A1:G1"/>
    <mergeCell ref="A3:C4"/>
    <mergeCell ref="D3:E3"/>
    <mergeCell ref="F3:G3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5</vt:i4>
      </vt:variant>
    </vt:vector>
  </HeadingPairs>
  <TitlesOfParts>
    <vt:vector size="22" baseType="lpstr">
      <vt:lpstr>見出</vt:lpstr>
      <vt:lpstr>10-1</vt:lpstr>
      <vt:lpstr>10-2</vt:lpstr>
      <vt:lpstr>10-3</vt:lpstr>
      <vt:lpstr>10-4</vt:lpstr>
      <vt:lpstr>10-5</vt:lpstr>
      <vt:lpstr>10-6</vt:lpstr>
      <vt:lpstr>10-7 </vt:lpstr>
      <vt:lpstr>10-8</vt:lpstr>
      <vt:lpstr>10-9</vt:lpstr>
      <vt:lpstr>10-10</vt:lpstr>
      <vt:lpstr>10-11 </vt:lpstr>
      <vt:lpstr>10-12</vt:lpstr>
      <vt:lpstr>10-13</vt:lpstr>
      <vt:lpstr>10-14</vt:lpstr>
      <vt:lpstr>10-15</vt:lpstr>
      <vt:lpstr>10-16</vt:lpstr>
      <vt:lpstr>'10-11 '!Print_Area</vt:lpstr>
      <vt:lpstr>'10-12'!Print_Area</vt:lpstr>
      <vt:lpstr>'10-4'!Print_Area</vt:lpstr>
      <vt:lpstr>'10-5'!Print_Area</vt:lpstr>
      <vt:lpstr>見出!Print_Area</vt:lpstr>
    </vt:vector>
  </TitlesOfParts>
  <Company>hiramatsu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hironobu</dc:creator>
  <cp:lastModifiedBy>豊橋市役所</cp:lastModifiedBy>
  <cp:lastPrinted>2023-12-12T06:42:37Z</cp:lastPrinted>
  <dcterms:created xsi:type="dcterms:W3CDTF">2001-11-12T08:10:12Z</dcterms:created>
  <dcterms:modified xsi:type="dcterms:W3CDTF">2024-01-19T03:11:25Z</dcterms:modified>
</cp:coreProperties>
</file>