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192.168.215.203\share\Redirect\RA3560\Downloads\"/>
    </mc:Choice>
  </mc:AlternateContent>
  <xr:revisionPtr revIDLastSave="0" documentId="13_ncr:1_{01B9E0A2-1594-48DF-8D04-E7AF442FDF2E}" xr6:coauthVersionLast="36" xr6:coauthVersionMax="36" xr10:uidLastSave="{00000000-0000-0000-0000-000000000000}"/>
  <bookViews>
    <workbookView xWindow="0" yWindow="0" windowWidth="21268" windowHeight="8164" firstSheet="1" activeTab="1" xr2:uid="{00000000-000D-0000-FFFF-FFFF00000000}"/>
  </bookViews>
  <sheets>
    <sheet name="使用上の注意" sheetId="2" state="hidden" r:id="rId1"/>
    <sheet name="医事会計" sheetId="5" r:id="rId2"/>
    <sheet name="めも" sheetId="3" state="hidden" r:id="rId3"/>
  </sheets>
  <definedNames>
    <definedName name="_xlnm._FilterDatabase" localSheetId="1" hidden="1">医事会計!$A$1:$I$809</definedName>
    <definedName name="_xlnm.Print_Area" localSheetId="1">医事会計!$A$1:$I$809</definedName>
    <definedName name="_xlnm.Print_Titles" localSheetId="1">医事会計!$1:$1</definedName>
  </definedNames>
  <calcPr calcId="191029"/>
</workbook>
</file>

<file path=xl/calcChain.xml><?xml version="1.0" encoding="utf-8"?>
<calcChain xmlns="http://schemas.openxmlformats.org/spreadsheetml/2006/main">
  <c r="K809" i="5" l="1"/>
  <c r="K808" i="5"/>
  <c r="K807" i="5"/>
  <c r="K806" i="5"/>
  <c r="K805" i="5"/>
  <c r="K804" i="5"/>
  <c r="K803" i="5"/>
  <c r="K802" i="5"/>
  <c r="K801" i="5"/>
  <c r="K800" i="5"/>
  <c r="K799" i="5"/>
  <c r="K798" i="5"/>
  <c r="K797" i="5"/>
  <c r="K796" i="5"/>
  <c r="K795" i="5"/>
  <c r="K794" i="5"/>
  <c r="K793" i="5"/>
  <c r="K792" i="5"/>
  <c r="K791" i="5"/>
  <c r="K790" i="5"/>
  <c r="K789" i="5"/>
  <c r="K788" i="5"/>
  <c r="K787" i="5"/>
  <c r="K786" i="5"/>
  <c r="K785" i="5"/>
  <c r="K784" i="5"/>
  <c r="K783" i="5"/>
  <c r="K782" i="5"/>
  <c r="K781" i="5"/>
  <c r="K780" i="5"/>
  <c r="K779" i="5"/>
  <c r="K778" i="5"/>
  <c r="K777" i="5"/>
  <c r="K776" i="5"/>
  <c r="K775" i="5"/>
  <c r="K774" i="5"/>
  <c r="K773" i="5"/>
  <c r="K772" i="5"/>
  <c r="K771" i="5"/>
  <c r="K770" i="5"/>
  <c r="K769" i="5"/>
  <c r="K768" i="5"/>
  <c r="K767" i="5"/>
  <c r="K766" i="5"/>
  <c r="K765" i="5"/>
  <c r="K764" i="5"/>
  <c r="K763" i="5"/>
  <c r="K762" i="5"/>
  <c r="K761" i="5"/>
  <c r="K760" i="5"/>
  <c r="K759" i="5"/>
  <c r="K758" i="5"/>
  <c r="K757" i="5"/>
  <c r="K756" i="5"/>
  <c r="K755" i="5"/>
  <c r="K754" i="5"/>
  <c r="K753" i="5"/>
  <c r="K752" i="5"/>
  <c r="K751" i="5"/>
  <c r="K750" i="5"/>
  <c r="K749" i="5"/>
  <c r="K748" i="5"/>
  <c r="K747" i="5"/>
  <c r="K746" i="5"/>
  <c r="K745" i="5"/>
  <c r="K744" i="5"/>
  <c r="K743" i="5"/>
  <c r="K742" i="5"/>
  <c r="K741" i="5"/>
  <c r="K740" i="5"/>
  <c r="K739" i="5"/>
  <c r="K738" i="5"/>
  <c r="K737" i="5"/>
  <c r="K736" i="5"/>
  <c r="K735" i="5"/>
  <c r="K734" i="5"/>
  <c r="K733" i="5"/>
  <c r="K732" i="5"/>
  <c r="K731" i="5"/>
  <c r="K730" i="5"/>
  <c r="K729" i="5"/>
  <c r="K728" i="5"/>
  <c r="K727" i="5"/>
  <c r="K726" i="5"/>
  <c r="K725" i="5"/>
  <c r="K724" i="5"/>
  <c r="K723" i="5"/>
  <c r="K722" i="5"/>
  <c r="K721" i="5"/>
  <c r="K720" i="5"/>
  <c r="K719" i="5"/>
  <c r="K718" i="5"/>
  <c r="K717" i="5"/>
  <c r="K716" i="5"/>
  <c r="K715" i="5"/>
  <c r="K714" i="5"/>
  <c r="K713" i="5"/>
  <c r="K712" i="5"/>
  <c r="K711" i="5"/>
  <c r="K710" i="5"/>
  <c r="K709" i="5"/>
  <c r="K708" i="5"/>
  <c r="K707" i="5"/>
  <c r="K706" i="5"/>
  <c r="K705" i="5"/>
  <c r="K704" i="5"/>
  <c r="K703" i="5"/>
  <c r="K702" i="5"/>
  <c r="K701" i="5"/>
  <c r="K700" i="5"/>
  <c r="K699" i="5"/>
  <c r="K698" i="5"/>
  <c r="K697" i="5"/>
  <c r="K696" i="5"/>
  <c r="K695" i="5"/>
  <c r="K694" i="5"/>
  <c r="K693" i="5"/>
  <c r="K692" i="5"/>
  <c r="K691" i="5"/>
  <c r="K690" i="5"/>
  <c r="K689" i="5"/>
  <c r="K688" i="5"/>
  <c r="K687" i="5"/>
  <c r="K686" i="5"/>
  <c r="K685" i="5"/>
  <c r="K684" i="5"/>
  <c r="K683" i="5"/>
  <c r="K682" i="5"/>
  <c r="K681" i="5"/>
  <c r="K680" i="5"/>
  <c r="K679" i="5"/>
  <c r="K678" i="5"/>
  <c r="K677" i="5"/>
  <c r="K676" i="5"/>
  <c r="K675" i="5"/>
  <c r="K674" i="5"/>
  <c r="K673" i="5"/>
  <c r="K672" i="5"/>
  <c r="K671" i="5"/>
  <c r="K670" i="5"/>
  <c r="K669" i="5"/>
  <c r="K668" i="5"/>
  <c r="K667" i="5"/>
  <c r="K666" i="5"/>
  <c r="K665" i="5"/>
  <c r="K664" i="5"/>
  <c r="K663" i="5"/>
  <c r="K662" i="5"/>
  <c r="K661" i="5"/>
  <c r="K660" i="5"/>
  <c r="K659" i="5"/>
  <c r="K658" i="5"/>
  <c r="K657" i="5"/>
  <c r="K656" i="5"/>
  <c r="K655" i="5"/>
  <c r="K654" i="5"/>
  <c r="K653" i="5"/>
  <c r="K652" i="5"/>
  <c r="K651" i="5"/>
  <c r="K650" i="5"/>
  <c r="K649" i="5"/>
  <c r="K648" i="5"/>
  <c r="K647" i="5"/>
  <c r="K646" i="5"/>
  <c r="K645" i="5"/>
  <c r="K644" i="5"/>
  <c r="K643" i="5"/>
  <c r="K642" i="5"/>
  <c r="K641" i="5"/>
  <c r="K640" i="5"/>
  <c r="K639" i="5"/>
  <c r="K638" i="5"/>
  <c r="K637" i="5"/>
  <c r="K636" i="5"/>
  <c r="K635" i="5"/>
  <c r="K634" i="5"/>
  <c r="K633" i="5"/>
  <c r="K632" i="5"/>
  <c r="K631" i="5"/>
  <c r="K630" i="5"/>
  <c r="K629" i="5"/>
  <c r="K628" i="5"/>
  <c r="K627" i="5"/>
  <c r="K626" i="5"/>
  <c r="K625" i="5"/>
  <c r="K624" i="5"/>
  <c r="K623" i="5"/>
  <c r="K622" i="5"/>
  <c r="K621" i="5"/>
  <c r="K620" i="5"/>
  <c r="K619" i="5"/>
  <c r="K618" i="5"/>
  <c r="K617" i="5"/>
  <c r="K616" i="5"/>
  <c r="K615" i="5"/>
  <c r="K614" i="5"/>
  <c r="K613" i="5"/>
  <c r="K612" i="5"/>
  <c r="K611" i="5"/>
  <c r="K610" i="5"/>
  <c r="K609" i="5"/>
  <c r="K608" i="5"/>
  <c r="K607" i="5"/>
  <c r="K606" i="5"/>
  <c r="K605" i="5"/>
  <c r="K604" i="5"/>
  <c r="K603" i="5"/>
  <c r="K602" i="5"/>
  <c r="K601" i="5"/>
  <c r="K600" i="5"/>
  <c r="K599" i="5"/>
  <c r="K598" i="5"/>
  <c r="K597" i="5"/>
  <c r="K596" i="5"/>
  <c r="K595" i="5"/>
  <c r="K594" i="5"/>
  <c r="K593" i="5"/>
  <c r="K592" i="5"/>
  <c r="K591" i="5"/>
  <c r="K590" i="5"/>
  <c r="K589" i="5"/>
  <c r="K588" i="5"/>
  <c r="K587" i="5"/>
  <c r="K586" i="5"/>
  <c r="K585" i="5"/>
  <c r="K584" i="5"/>
  <c r="K583" i="5"/>
  <c r="K582" i="5"/>
  <c r="K581" i="5"/>
  <c r="K580" i="5"/>
  <c r="K579" i="5"/>
  <c r="K578" i="5"/>
  <c r="K577" i="5"/>
  <c r="K576" i="5"/>
  <c r="K575" i="5"/>
  <c r="K574" i="5"/>
  <c r="K573" i="5"/>
  <c r="K572" i="5"/>
  <c r="K571" i="5"/>
  <c r="K570" i="5"/>
  <c r="K569" i="5"/>
  <c r="K568" i="5"/>
  <c r="K567" i="5"/>
  <c r="K566" i="5"/>
  <c r="K565" i="5"/>
  <c r="K564" i="5"/>
  <c r="K563" i="5"/>
  <c r="K562" i="5"/>
  <c r="K561" i="5"/>
  <c r="K560" i="5"/>
  <c r="K559" i="5"/>
  <c r="K558" i="5"/>
  <c r="K557" i="5"/>
  <c r="K556" i="5"/>
  <c r="K555" i="5"/>
  <c r="K554" i="5"/>
  <c r="K553" i="5"/>
  <c r="K552" i="5"/>
  <c r="K551" i="5"/>
  <c r="K550" i="5"/>
  <c r="K549" i="5"/>
  <c r="K548" i="5"/>
  <c r="K547" i="5"/>
  <c r="K546" i="5"/>
  <c r="K545" i="5"/>
  <c r="K544" i="5"/>
  <c r="K543" i="5"/>
  <c r="K542" i="5"/>
  <c r="K541" i="5"/>
  <c r="K540" i="5"/>
  <c r="K539" i="5"/>
  <c r="K538" i="5"/>
  <c r="K537" i="5"/>
  <c r="K536" i="5"/>
  <c r="K535" i="5"/>
  <c r="K534" i="5"/>
  <c r="K533" i="5"/>
  <c r="K532" i="5"/>
  <c r="K531" i="5"/>
  <c r="K530" i="5"/>
  <c r="K529" i="5"/>
  <c r="K528" i="5"/>
  <c r="K527" i="5"/>
  <c r="K526" i="5"/>
  <c r="K525" i="5"/>
  <c r="K524" i="5"/>
  <c r="K523" i="5"/>
  <c r="K522" i="5"/>
  <c r="K521" i="5"/>
  <c r="K520" i="5"/>
  <c r="K519" i="5"/>
  <c r="K518" i="5"/>
  <c r="K517" i="5"/>
  <c r="K516" i="5"/>
  <c r="K515" i="5"/>
  <c r="K514" i="5"/>
  <c r="K513" i="5"/>
  <c r="K512" i="5"/>
  <c r="K511" i="5"/>
  <c r="K510" i="5"/>
  <c r="K509" i="5"/>
  <c r="K508" i="5"/>
  <c r="K507" i="5"/>
  <c r="K506" i="5"/>
  <c r="K505" i="5"/>
  <c r="K504" i="5"/>
  <c r="K503" i="5"/>
  <c r="K502" i="5"/>
  <c r="K501" i="5"/>
  <c r="K500" i="5"/>
  <c r="K499" i="5"/>
  <c r="K498" i="5"/>
  <c r="K497" i="5"/>
  <c r="K496" i="5"/>
  <c r="K495" i="5"/>
  <c r="K494" i="5"/>
  <c r="K493" i="5"/>
  <c r="K492" i="5"/>
  <c r="K491" i="5"/>
  <c r="K490" i="5"/>
  <c r="K489" i="5"/>
  <c r="K488" i="5"/>
  <c r="K487" i="5"/>
  <c r="K486" i="5"/>
  <c r="K485" i="5"/>
  <c r="K484" i="5"/>
  <c r="K483" i="5"/>
  <c r="K482" i="5"/>
  <c r="K481" i="5"/>
  <c r="K480" i="5"/>
  <c r="K479" i="5"/>
  <c r="K478" i="5"/>
  <c r="K477" i="5"/>
  <c r="K476" i="5"/>
  <c r="K475" i="5"/>
  <c r="K474" i="5"/>
  <c r="K473" i="5"/>
  <c r="K472" i="5"/>
  <c r="K471" i="5"/>
  <c r="K470" i="5"/>
  <c r="K469" i="5"/>
  <c r="K468" i="5"/>
  <c r="K467" i="5"/>
  <c r="K466" i="5"/>
  <c r="K465" i="5"/>
  <c r="K464" i="5"/>
  <c r="K463" i="5"/>
  <c r="K462" i="5"/>
  <c r="K461" i="5"/>
  <c r="K460" i="5"/>
  <c r="K459" i="5"/>
  <c r="K458" i="5"/>
  <c r="K457" i="5"/>
  <c r="K456" i="5"/>
  <c r="K455" i="5"/>
  <c r="K454" i="5"/>
  <c r="K453" i="5"/>
  <c r="K452" i="5"/>
  <c r="K451" i="5"/>
  <c r="K450" i="5"/>
  <c r="K449" i="5"/>
  <c r="K448" i="5"/>
  <c r="K447" i="5"/>
  <c r="K446" i="5"/>
  <c r="K445" i="5"/>
  <c r="K444" i="5"/>
  <c r="K443" i="5"/>
  <c r="K442" i="5"/>
  <c r="K441" i="5"/>
  <c r="K440" i="5"/>
  <c r="K439" i="5"/>
  <c r="K438" i="5"/>
  <c r="K437" i="5"/>
  <c r="K436" i="5"/>
  <c r="K435" i="5"/>
  <c r="K434" i="5"/>
  <c r="K433" i="5"/>
  <c r="K432" i="5"/>
  <c r="K431" i="5"/>
  <c r="K430" i="5"/>
  <c r="K429" i="5"/>
  <c r="K428" i="5"/>
  <c r="K427" i="5"/>
  <c r="K426" i="5"/>
  <c r="K425" i="5"/>
  <c r="K424" i="5"/>
  <c r="K423" i="5"/>
  <c r="K422" i="5"/>
  <c r="K421" i="5"/>
  <c r="K420" i="5"/>
  <c r="K419" i="5"/>
  <c r="K418" i="5"/>
  <c r="K417" i="5"/>
  <c r="K416" i="5"/>
  <c r="K415" i="5"/>
  <c r="K414" i="5"/>
  <c r="K413" i="5"/>
  <c r="K412" i="5"/>
  <c r="K411" i="5"/>
  <c r="K410" i="5"/>
  <c r="K409" i="5"/>
  <c r="K408" i="5"/>
  <c r="K407" i="5"/>
  <c r="K406" i="5"/>
  <c r="K405" i="5"/>
  <c r="K404" i="5"/>
  <c r="K403" i="5"/>
  <c r="K402" i="5"/>
  <c r="K401" i="5"/>
  <c r="K400" i="5"/>
  <c r="K399" i="5"/>
  <c r="K398" i="5"/>
  <c r="K397" i="5"/>
  <c r="K396" i="5"/>
  <c r="K395" i="5"/>
  <c r="K394" i="5"/>
  <c r="K393" i="5"/>
  <c r="K392" i="5"/>
  <c r="K391" i="5"/>
  <c r="K390" i="5"/>
  <c r="K389" i="5"/>
  <c r="K388" i="5"/>
  <c r="K387" i="5"/>
  <c r="K386" i="5"/>
  <c r="K385" i="5"/>
  <c r="K384" i="5"/>
  <c r="K383" i="5"/>
  <c r="K382" i="5"/>
  <c r="K381" i="5"/>
  <c r="K380" i="5"/>
  <c r="K379" i="5"/>
  <c r="K378" i="5"/>
  <c r="K377" i="5"/>
  <c r="K376" i="5"/>
  <c r="K375" i="5"/>
  <c r="K374" i="5"/>
  <c r="K373" i="5"/>
  <c r="K372" i="5"/>
  <c r="K371" i="5"/>
  <c r="K370" i="5"/>
  <c r="K369" i="5"/>
  <c r="K368" i="5"/>
  <c r="K367" i="5"/>
  <c r="K366" i="5"/>
  <c r="K365" i="5"/>
  <c r="K364" i="5"/>
  <c r="K363" i="5"/>
  <c r="K362" i="5"/>
  <c r="K361" i="5"/>
  <c r="K360" i="5"/>
  <c r="K359" i="5"/>
  <c r="K358" i="5"/>
  <c r="K357" i="5"/>
  <c r="K356" i="5"/>
  <c r="K355" i="5"/>
  <c r="K354" i="5"/>
  <c r="K353" i="5"/>
  <c r="K352" i="5"/>
  <c r="K351" i="5"/>
  <c r="K350" i="5"/>
  <c r="K349" i="5"/>
  <c r="K348" i="5"/>
  <c r="K347" i="5"/>
  <c r="K346" i="5"/>
  <c r="K345" i="5"/>
  <c r="K344" i="5"/>
  <c r="K343" i="5"/>
  <c r="K342" i="5"/>
  <c r="K341" i="5"/>
  <c r="K340" i="5"/>
  <c r="K339" i="5"/>
  <c r="K338" i="5"/>
  <c r="K337" i="5"/>
  <c r="K336" i="5"/>
  <c r="K335" i="5"/>
  <c r="K334" i="5"/>
  <c r="K333" i="5"/>
  <c r="K332" i="5"/>
  <c r="K331" i="5"/>
  <c r="K330" i="5"/>
  <c r="K329" i="5"/>
  <c r="K328" i="5"/>
  <c r="K327" i="5"/>
  <c r="K326" i="5"/>
  <c r="K325" i="5"/>
  <c r="K324" i="5"/>
  <c r="K323" i="5"/>
  <c r="K322" i="5"/>
  <c r="K321" i="5"/>
  <c r="K320" i="5"/>
  <c r="K319" i="5"/>
  <c r="K318" i="5"/>
  <c r="K317" i="5"/>
  <c r="K316" i="5"/>
  <c r="K315" i="5"/>
  <c r="K314" i="5"/>
  <c r="K313" i="5"/>
  <c r="K312" i="5"/>
  <c r="K311" i="5"/>
  <c r="K310" i="5"/>
  <c r="K309" i="5"/>
  <c r="K308" i="5"/>
  <c r="K307" i="5"/>
  <c r="K306" i="5"/>
  <c r="K305" i="5"/>
  <c r="K304" i="5"/>
  <c r="K303" i="5"/>
  <c r="K302" i="5"/>
  <c r="K301" i="5"/>
  <c r="K300" i="5"/>
  <c r="K299" i="5"/>
  <c r="K298" i="5"/>
  <c r="K297" i="5"/>
  <c r="K296" i="5"/>
  <c r="K295" i="5"/>
  <c r="K294" i="5"/>
  <c r="K293" i="5"/>
  <c r="K292" i="5"/>
  <c r="K291" i="5"/>
  <c r="K290" i="5"/>
  <c r="K289" i="5"/>
  <c r="K288" i="5"/>
  <c r="K287"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K255" i="5"/>
  <c r="K254" i="5"/>
  <c r="K253" i="5"/>
  <c r="K252" i="5"/>
  <c r="K251" i="5"/>
  <c r="K250" i="5"/>
  <c r="K249" i="5"/>
  <c r="K248" i="5"/>
  <c r="K247" i="5"/>
  <c r="K246" i="5"/>
  <c r="K245" i="5"/>
  <c r="K244" i="5"/>
  <c r="K243" i="5"/>
  <c r="K242" i="5"/>
  <c r="K241" i="5"/>
  <c r="K240" i="5"/>
  <c r="K239" i="5"/>
  <c r="K238" i="5"/>
  <c r="K237" i="5"/>
  <c r="K236" i="5"/>
  <c r="K235" i="5"/>
  <c r="K234" i="5"/>
  <c r="K233" i="5"/>
  <c r="K232" i="5"/>
  <c r="K231" i="5"/>
  <c r="K230" i="5"/>
  <c r="K229" i="5"/>
  <c r="K228" i="5"/>
  <c r="K227" i="5"/>
  <c r="K226" i="5"/>
  <c r="K225" i="5"/>
  <c r="K224" i="5"/>
  <c r="K223" i="5"/>
  <c r="K222" i="5"/>
  <c r="K221" i="5"/>
  <c r="K220" i="5"/>
  <c r="K219" i="5"/>
  <c r="K218" i="5"/>
  <c r="K217" i="5"/>
  <c r="K216" i="5"/>
  <c r="K215" i="5"/>
  <c r="K214" i="5"/>
  <c r="K213" i="5"/>
  <c r="K212" i="5"/>
  <c r="K211" i="5"/>
  <c r="K210" i="5"/>
  <c r="K209" i="5"/>
  <c r="K208" i="5"/>
  <c r="K207" i="5"/>
  <c r="K206" i="5"/>
  <c r="K205" i="5"/>
  <c r="K204" i="5"/>
  <c r="K203" i="5"/>
  <c r="K202" i="5"/>
  <c r="K201" i="5"/>
  <c r="K200" i="5"/>
  <c r="K199" i="5"/>
  <c r="K198" i="5"/>
  <c r="K197" i="5"/>
  <c r="K196" i="5"/>
  <c r="K195" i="5"/>
  <c r="K194" i="5"/>
  <c r="K193" i="5"/>
  <c r="K192" i="5"/>
  <c r="K191" i="5"/>
  <c r="K190" i="5"/>
  <c r="K189" i="5"/>
  <c r="K188" i="5"/>
  <c r="K187" i="5"/>
  <c r="K186" i="5"/>
  <c r="K185" i="5"/>
  <c r="K184" i="5"/>
  <c r="K183" i="5"/>
  <c r="K182" i="5"/>
  <c r="K181" i="5"/>
  <c r="K180" i="5"/>
  <c r="K179" i="5"/>
  <c r="K178" i="5"/>
  <c r="K177" i="5"/>
  <c r="K176" i="5"/>
  <c r="K175" i="5"/>
  <c r="K174" i="5"/>
  <c r="K173" i="5"/>
  <c r="K172" i="5"/>
  <c r="K171" i="5"/>
  <c r="K170" i="5"/>
  <c r="K169" i="5"/>
  <c r="K168" i="5"/>
  <c r="K167" i="5"/>
  <c r="K166" i="5"/>
  <c r="K165" i="5"/>
  <c r="K164" i="5"/>
  <c r="K163" i="5"/>
  <c r="K162" i="5"/>
  <c r="K161" i="5"/>
  <c r="K160" i="5"/>
  <c r="K159" i="5"/>
  <c r="K158" i="5"/>
  <c r="K157" i="5"/>
  <c r="K156" i="5"/>
  <c r="K155" i="5"/>
  <c r="K154" i="5"/>
  <c r="K153" i="5"/>
  <c r="K152" i="5"/>
  <c r="K151" i="5"/>
  <c r="K150" i="5"/>
  <c r="K149" i="5"/>
  <c r="K148" i="5"/>
  <c r="K147" i="5"/>
  <c r="K146" i="5"/>
  <c r="K145" i="5"/>
  <c r="K144" i="5"/>
  <c r="K143" i="5"/>
  <c r="K142" i="5"/>
  <c r="K141" i="5"/>
  <c r="K140" i="5"/>
  <c r="K139" i="5"/>
  <c r="K138" i="5"/>
  <c r="K137"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K3" i="5"/>
  <c r="K2" i="5"/>
  <c r="K810" i="5" l="1"/>
  <c r="E456" i="5" l="1"/>
  <c r="E457" i="5" s="1"/>
  <c r="E458" i="5" s="1"/>
  <c r="E459" i="5" s="1"/>
  <c r="E460" i="5" s="1"/>
  <c r="E461" i="5" s="1"/>
  <c r="E462" i="5" s="1"/>
  <c r="E463" i="5" s="1"/>
  <c r="E464" i="5" s="1"/>
  <c r="E465" i="5" s="1"/>
  <c r="E466" i="5" s="1"/>
  <c r="E467" i="5" s="1"/>
  <c r="E468" i="5" s="1"/>
  <c r="E371" i="5"/>
  <c r="E372" i="5" s="1"/>
  <c r="E373" i="5" s="1"/>
  <c r="E374" i="5" s="1"/>
  <c r="E375" i="5" s="1"/>
  <c r="E376" i="5" s="1"/>
  <c r="E113" i="5"/>
  <c r="E114" i="5" s="1"/>
  <c r="E115" i="5" s="1"/>
  <c r="E116" i="5" s="1"/>
  <c r="E117" i="5" s="1"/>
  <c r="E118" i="5" s="1"/>
</calcChain>
</file>

<file path=xl/sharedStrings.xml><?xml version="1.0" encoding="utf-8"?>
<sst xmlns="http://schemas.openxmlformats.org/spreadsheetml/2006/main" count="937" uniqueCount="911">
  <si>
    <t xml:space="preserve">レセプトチェックのチェック項目はパターン登録ができること。
</t>
  </si>
  <si>
    <t xml:space="preserve">レセプト請求時点でのイメージデータを保存できること（診療データ、病名など）。
</t>
  </si>
  <si>
    <t xml:space="preserve">レセプトイメージを表示できること。
</t>
  </si>
  <si>
    <t xml:space="preserve">過去のレセプト発行ができること。
</t>
  </si>
  <si>
    <t xml:space="preserve">入金処理時、領収書の発行ができること。
</t>
  </si>
  <si>
    <t xml:space="preserve">請求履歴データは請求書単位に管理できること。
</t>
  </si>
  <si>
    <t xml:space="preserve">主保険が異なる場合は、請求書は主保険単位に発行できること。
</t>
  </si>
  <si>
    <t xml:space="preserve">請求明細項目は保険分、保険外分、私費分それぞれ２０分類以上の設定ができること。
</t>
  </si>
  <si>
    <t xml:space="preserve">負担限度計算処理（長期療養、高額療養など）ができること。
</t>
  </si>
  <si>
    <t xml:space="preserve">区切り内重複チェックができること。
</t>
  </si>
  <si>
    <t xml:space="preserve">許容量超えチェックができること。
</t>
  </si>
  <si>
    <t xml:space="preserve">排他チェック（同一会計内で同時算定できない項目同士のチェック）ができること。
</t>
  </si>
  <si>
    <t xml:space="preserve">数量入力有無のチェックができること。
</t>
  </si>
  <si>
    <t xml:space="preserve">きざみ計算（Ａを超えＢ増す毎にＣまでＸにＤを加算した点数を算定）ができること。
</t>
  </si>
  <si>
    <t xml:space="preserve">外来請求書は一時的に会計を完了し、保留扱いができること。
</t>
  </si>
  <si>
    <t xml:space="preserve">検査の入力では同一検査の重複チェックができること。
</t>
  </si>
  <si>
    <t xml:space="preserve">伝票入力では数字・カナ・英字を使用しながらの簡易入力ができること。
</t>
  </si>
  <si>
    <t xml:space="preserve">区切（剤）単位に診療区分の付け替えができること。
</t>
  </si>
  <si>
    <t xml:space="preserve">一会計内において、複数保険種別／複数科／複数医師の会計データ入力ができること。
</t>
  </si>
  <si>
    <t xml:space="preserve">医師コードは必須入力の設定ができること。
</t>
  </si>
  <si>
    <t xml:space="preserve">当月保険未確認の場合には保険確認を促す機能があること。
</t>
  </si>
  <si>
    <t xml:space="preserve">保険証の確認登録ができること。
</t>
  </si>
  <si>
    <t xml:space="preserve">保険有効期限切れ、適用開始日チェックができること。
</t>
  </si>
  <si>
    <t xml:space="preserve">診察料算定日、指導料算定日の参照ができること。
</t>
  </si>
  <si>
    <t xml:space="preserve">ワープロコメントは一区切（剤）内に１０品目以上の入力ができること。
</t>
  </si>
  <si>
    <t xml:space="preserve">指定した病名の一括削除ができること。
</t>
  </si>
  <si>
    <t xml:space="preserve">指定した病名の一括転帰日入力ができること。
</t>
  </si>
  <si>
    <t xml:space="preserve">未来日付の転帰日を入力できること。
</t>
  </si>
  <si>
    <t xml:space="preserve">疑い病名は病名の語尾に「疑い」文字を自動的に付加できること。
</t>
  </si>
  <si>
    <t xml:space="preserve">病名マスタからレセプト印字要否、有効月数、疾病区分を読み込むことができ、直接変更ができること。
</t>
  </si>
  <si>
    <t xml:space="preserve">レセプト印字要否のチェックによりレセプト印字の制御ができること。
</t>
  </si>
  <si>
    <t xml:space="preserve">病名マスタを検索して登録ができること。
</t>
  </si>
  <si>
    <t xml:space="preserve">サーバのディスク装置の障害時には、バックアップ媒体からシステム及びデータの復元などのリカバリが確実にできること。
</t>
  </si>
  <si>
    <t xml:space="preserve">災害時などにおける減額認定の登録ができること。
</t>
  </si>
  <si>
    <t xml:space="preserve">薬の入力などについて単位変換入力ができること。
</t>
  </si>
  <si>
    <t xml:space="preserve">薬などを削除した場合については、自動算定された調基、調剤料、処方料などが自動的に削除できること。
</t>
  </si>
  <si>
    <t xml:space="preserve">会計入力時には品目単位の長期投与チェック、許容量オーバーチェック、内服／外用の混在チェックなどができること。
</t>
  </si>
  <si>
    <t>４．その他の注意事項</t>
    <rPh sb="4" eb="5">
      <t>ホカ</t>
    </rPh>
    <rPh sb="6" eb="8">
      <t>チュウイ</t>
    </rPh>
    <rPh sb="8" eb="10">
      <t>ジコウ</t>
    </rPh>
    <phoneticPr fontId="1"/>
  </si>
  <si>
    <t>（１）ＤＰＣが導入されていない場合は、ＤＰＣに関わる記載は削除のこと。（ＤＰＣ、および、ＤＰＣＶｉｅｗ等）</t>
    <rPh sb="7" eb="9">
      <t>ドウニュウ</t>
    </rPh>
    <rPh sb="15" eb="17">
      <t>バアイ</t>
    </rPh>
    <rPh sb="23" eb="24">
      <t>カカ</t>
    </rPh>
    <rPh sb="26" eb="28">
      <t>キサイ</t>
    </rPh>
    <rPh sb="29" eb="31">
      <t>サクジョ</t>
    </rPh>
    <rPh sb="51" eb="52">
      <t>トウ</t>
    </rPh>
    <phoneticPr fontId="3"/>
  </si>
  <si>
    <t>（２）ＰＯＳレジの台数は提案台数に合わせること。不要の場合は削除のこと。</t>
    <rPh sb="9" eb="11">
      <t>ダイスウ</t>
    </rPh>
    <rPh sb="12" eb="14">
      <t>テイアン</t>
    </rPh>
    <rPh sb="14" eb="16">
      <t>ダイスウ</t>
    </rPh>
    <rPh sb="17" eb="18">
      <t>ア</t>
    </rPh>
    <rPh sb="24" eb="26">
      <t>フヨウ</t>
    </rPh>
    <rPh sb="27" eb="29">
      <t>バアイ</t>
    </rPh>
    <rPh sb="30" eb="32">
      <t>サクジョ</t>
    </rPh>
    <phoneticPr fontId="3"/>
  </si>
  <si>
    <t>（３）保守条件は保守営業に確認のこと。</t>
    <rPh sb="3" eb="5">
      <t>ホシュ</t>
    </rPh>
    <rPh sb="5" eb="7">
      <t>ジョウケン</t>
    </rPh>
    <rPh sb="8" eb="10">
      <t>ホシュ</t>
    </rPh>
    <rPh sb="10" eb="12">
      <t>エイギョウ</t>
    </rPh>
    <rPh sb="13" eb="15">
      <t>カクニン</t>
    </rPh>
    <phoneticPr fontId="3"/>
  </si>
  <si>
    <t>基本要件</t>
  </si>
  <si>
    <t>セキュリティ</t>
  </si>
  <si>
    <t>住所情報</t>
  </si>
  <si>
    <t>受付業務</t>
  </si>
  <si>
    <t>受付確認</t>
  </si>
  <si>
    <t>傷病名登録</t>
  </si>
  <si>
    <t>会計入力</t>
  </si>
  <si>
    <t>診療入力</t>
  </si>
  <si>
    <t>窓口請求業務</t>
  </si>
  <si>
    <t>金銭管理</t>
  </si>
  <si>
    <t>摘要欄印字項目</t>
  </si>
  <si>
    <t>レセプトチェック</t>
  </si>
  <si>
    <t>過誤登録</t>
  </si>
  <si>
    <t>統計帳票</t>
  </si>
  <si>
    <t>電子カルテ・オーダシステム連携</t>
  </si>
  <si>
    <t xml:space="preserve">区切（剤）毎に時間外、保険種別、診療科、医師コード、部門の変更ができること。
</t>
  </si>
  <si>
    <t>（４）歯科、介護などの対象外や対象のユーザは、該当項目を削除すること。</t>
    <rPh sb="3" eb="5">
      <t>シカ</t>
    </rPh>
    <rPh sb="6" eb="8">
      <t>カイゴ</t>
    </rPh>
    <rPh sb="11" eb="13">
      <t>タイショウ</t>
    </rPh>
    <rPh sb="13" eb="14">
      <t>ガイ</t>
    </rPh>
    <rPh sb="15" eb="17">
      <t>タイショウ</t>
    </rPh>
    <rPh sb="23" eb="25">
      <t>ガイトウ</t>
    </rPh>
    <rPh sb="25" eb="27">
      <t>コウモク</t>
    </rPh>
    <rPh sb="28" eb="30">
      <t>サクジョ</t>
    </rPh>
    <phoneticPr fontId="1"/>
  </si>
  <si>
    <t>作業方法が解らない方は、提案管理Ｇの医事担当までお問合せ下さい。</t>
    <rPh sb="12" eb="14">
      <t>テイアン</t>
    </rPh>
    <rPh sb="14" eb="16">
      <t>カンリ</t>
    </rPh>
    <rPh sb="18" eb="20">
      <t>イジ</t>
    </rPh>
    <rPh sb="20" eb="22">
      <t>タントウ</t>
    </rPh>
    <phoneticPr fontId="1"/>
  </si>
  <si>
    <t>１．本シートは提示時には削除すること。</t>
    <rPh sb="2" eb="3">
      <t>ホン</t>
    </rPh>
    <rPh sb="7" eb="9">
      <t>テイジ</t>
    </rPh>
    <rPh sb="9" eb="10">
      <t>ジ</t>
    </rPh>
    <rPh sb="12" eb="14">
      <t>サクジョ</t>
    </rPh>
    <phoneticPr fontId="1"/>
  </si>
  <si>
    <t>再来受付</t>
  </si>
  <si>
    <t>受付状況照会</t>
  </si>
  <si>
    <t>基本伝票</t>
  </si>
  <si>
    <t xml:space="preserve">前回処方内容は、院外処方箋として利用できること。
</t>
  </si>
  <si>
    <t xml:space="preserve">自賠責保険について、保険情報の「番号」エリアに登録した保険会社名を印字できること。
</t>
  </si>
  <si>
    <t>★★使用上の注意★★</t>
  </si>
  <si>
    <t>２．各シートのＮ列以降は必ず削除すること。</t>
  </si>
  <si>
    <t>３．また、提案外アイテムは左記確認の上、削除して下さい。</t>
  </si>
  <si>
    <t>※Ｐ列に見直し対象となる項目を記載しています。</t>
    <rPh sb="2" eb="3">
      <t>レツ</t>
    </rPh>
    <rPh sb="4" eb="6">
      <t>ミナオ</t>
    </rPh>
    <rPh sb="7" eb="9">
      <t>タイショウ</t>
    </rPh>
    <rPh sb="12" eb="14">
      <t>コウモク</t>
    </rPh>
    <rPh sb="15" eb="17">
      <t>キサイ</t>
    </rPh>
    <phoneticPr fontId="1"/>
  </si>
  <si>
    <t>　　　例えば、「*DPC」の場合はDPC関連の要件が一部含まれているところですので文言から「DPC」を消す　必要があります。</t>
    <rPh sb="3" eb="4">
      <t>タト</t>
    </rPh>
    <rPh sb="14" eb="16">
      <t>バアイ</t>
    </rPh>
    <rPh sb="20" eb="22">
      <t>カンレン</t>
    </rPh>
    <rPh sb="23" eb="25">
      <t>ヨウケン</t>
    </rPh>
    <rPh sb="26" eb="28">
      <t>イチブ</t>
    </rPh>
    <rPh sb="28" eb="29">
      <t>フク</t>
    </rPh>
    <rPh sb="54" eb="56">
      <t>ヒツヨウ</t>
    </rPh>
    <phoneticPr fontId="1"/>
  </si>
  <si>
    <t>　　　例えば、DPC未導入病院は、「DPC」でフィルタして行削除する、といったことが必要です。</t>
    <rPh sb="3" eb="4">
      <t>タト</t>
    </rPh>
    <rPh sb="10" eb="13">
      <t>ミドウニュウ</t>
    </rPh>
    <rPh sb="13" eb="15">
      <t>ビョウイン</t>
    </rPh>
    <rPh sb="29" eb="30">
      <t>ギョウ</t>
    </rPh>
    <rPh sb="30" eb="32">
      <t>サクジョ</t>
    </rPh>
    <rPh sb="42" eb="44">
      <t>ヒツヨウ</t>
    </rPh>
    <phoneticPr fontId="1"/>
  </si>
  <si>
    <t>　またＰ列が「*DPC」のように「*」がついているものは文章の見直しが必要です。</t>
    <rPh sb="4" eb="5">
      <t>レツ</t>
    </rPh>
    <rPh sb="28" eb="30">
      <t>ブンショウ</t>
    </rPh>
    <rPh sb="31" eb="33">
      <t>ミナオ</t>
    </rPh>
    <rPh sb="35" eb="37">
      <t>ヒツヨウ</t>
    </rPh>
    <phoneticPr fontId="1"/>
  </si>
  <si>
    <t>追記を検討したい業務</t>
    <rPh sb="0" eb="2">
      <t>ツイキ</t>
    </rPh>
    <rPh sb="3" eb="5">
      <t>ケントウ</t>
    </rPh>
    <rPh sb="8" eb="10">
      <t>ギョウム</t>
    </rPh>
    <phoneticPr fontId="1"/>
  </si>
  <si>
    <t>多数該当患者一覧</t>
    <rPh sb="0" eb="2">
      <t>タスウ</t>
    </rPh>
    <rPh sb="2" eb="4">
      <t>ガイトウ</t>
    </rPh>
    <rPh sb="4" eb="6">
      <t>カンジャ</t>
    </rPh>
    <rPh sb="6" eb="8">
      <t>イチラン</t>
    </rPh>
    <phoneticPr fontId="1"/>
  </si>
  <si>
    <t>V174改正資料</t>
    <rPh sb="4" eb="6">
      <t>カイセイ</t>
    </rPh>
    <rPh sb="6" eb="8">
      <t>シリョウ</t>
    </rPh>
    <phoneticPr fontId="1"/>
  </si>
  <si>
    <t>V190</t>
    <phoneticPr fontId="1"/>
  </si>
  <si>
    <t>受付時間による時間外加算生成処理</t>
    <rPh sb="0" eb="2">
      <t>ウケツケ</t>
    </rPh>
    <rPh sb="2" eb="4">
      <t>ジカン</t>
    </rPh>
    <rPh sb="7" eb="10">
      <t>ジカンガイ</t>
    </rPh>
    <rPh sb="10" eb="12">
      <t>カサン</t>
    </rPh>
    <rPh sb="12" eb="14">
      <t>セイセイ</t>
    </rPh>
    <rPh sb="14" eb="16">
      <t>ショリ</t>
    </rPh>
    <phoneticPr fontId="1"/>
  </si>
  <si>
    <t>受付していない診療科で会計を行った場合、受付時間に他科の最終受付時刻を表示することができること。</t>
    <rPh sb="0" eb="2">
      <t>ウケツケ</t>
    </rPh>
    <rPh sb="7" eb="10">
      <t>シンリョウカ</t>
    </rPh>
    <rPh sb="11" eb="13">
      <t>カイケイ</t>
    </rPh>
    <rPh sb="14" eb="15">
      <t>オコナ</t>
    </rPh>
    <rPh sb="17" eb="19">
      <t>バアイ</t>
    </rPh>
    <rPh sb="20" eb="22">
      <t>ウケツケ</t>
    </rPh>
    <rPh sb="22" eb="24">
      <t>ジカン</t>
    </rPh>
    <rPh sb="25" eb="26">
      <t>ホカ</t>
    </rPh>
    <rPh sb="26" eb="27">
      <t>カ</t>
    </rPh>
    <rPh sb="28" eb="30">
      <t>サイシュウ</t>
    </rPh>
    <rPh sb="30" eb="32">
      <t>ウケツケ</t>
    </rPh>
    <rPh sb="32" eb="34">
      <t>ジコク</t>
    </rPh>
    <rPh sb="35" eb="37">
      <t>ヒョウジ</t>
    </rPh>
    <phoneticPr fontId="1"/>
  </si>
  <si>
    <t>V190</t>
    <phoneticPr fontId="1"/>
  </si>
  <si>
    <t>前日分の会計においても、会計科の受付状態をチェックすることを可能としました。</t>
    <phoneticPr fontId="1"/>
  </si>
  <si>
    <t>関連</t>
    <rPh sb="0" eb="2">
      <t>カンレン</t>
    </rPh>
    <phoneticPr fontId="1"/>
  </si>
  <si>
    <t>当日受付していない診療科を選択した場合、チェックがかかること。</t>
    <rPh sb="0" eb="2">
      <t>トウジツ</t>
    </rPh>
    <rPh sb="2" eb="4">
      <t>ウケツケ</t>
    </rPh>
    <rPh sb="9" eb="12">
      <t>シンリョウカ</t>
    </rPh>
    <rPh sb="13" eb="15">
      <t>センタク</t>
    </rPh>
    <rPh sb="17" eb="19">
      <t>バアイ</t>
    </rPh>
    <phoneticPr fontId="1"/>
  </si>
  <si>
    <t>3.9.3  請求情報の入金制御区分対応</t>
    <phoneticPr fontId="1"/>
  </si>
  <si>
    <t>補足</t>
    <rPh sb="0" eb="2">
      <t>ホソク</t>
    </rPh>
    <phoneticPr fontId="1"/>
  </si>
  <si>
    <t>レセプト一括発行</t>
    <rPh sb="4" eb="6">
      <t>イッカツ</t>
    </rPh>
    <rPh sb="6" eb="8">
      <t>ハッコウ</t>
    </rPh>
    <phoneticPr fontId="1"/>
  </si>
  <si>
    <t>3.13.1.2</t>
    <phoneticPr fontId="1"/>
  </si>
  <si>
    <t>意味不明</t>
    <rPh sb="0" eb="2">
      <t>イミ</t>
    </rPh>
    <rPh sb="2" eb="4">
      <t>フメイ</t>
    </rPh>
    <phoneticPr fontId="1"/>
  </si>
  <si>
    <t>全般</t>
  </si>
  <si>
    <t xml:space="preserve">24時間運用に対応できること。但し、法改正・保守などの為の再起動を除く。
</t>
  </si>
  <si>
    <t>オンラインマニュアルを提供できること。</t>
  </si>
  <si>
    <t xml:space="preserve">キーボード操作が基本であること。なお、マウス併用もできること。
</t>
  </si>
  <si>
    <t xml:space="preserve">Ｔａｂキーに加え、矢印キー（←、→、↑、↓）でも入力領域を移動できること。
</t>
  </si>
  <si>
    <t xml:space="preserve">各項目のエリアは、入力によるフィールド桁数があふれた時点で［Enter］キーを押さなくても次のフィールドへ自動的に進む、オートリリースとなっていること。
</t>
  </si>
  <si>
    <t xml:space="preserve">日付は、和暦・西暦で入力できること。また、和暦の場合は、元号を数字で入力して変換できること(例：入力「4301001」→ 変換「平成30年10月1日」)。
</t>
  </si>
  <si>
    <t xml:space="preserve">生年月日から当日（システム日付）の年齢が表示できること。新生児の場合は、年齢表示を「生後n日」と表示できること。
</t>
  </si>
  <si>
    <t xml:space="preserve">４者併用の保険組み合わせに対応していること。
</t>
  </si>
  <si>
    <t xml:space="preserve">患者番号は１人１番号制に対応できること。
</t>
  </si>
  <si>
    <t xml:space="preserve">患者番号は10桁まで対応できること。
</t>
  </si>
  <si>
    <t xml:space="preserve">患者番号の発番は、連番の他、年度別や年別に発番できるように開始番号の管理できること。
</t>
  </si>
  <si>
    <t xml:space="preserve">患者番号は現行と同じように検証番号によるチェック機能（チェックデジット）があること。また、チェックデジットを自動付加して患者番号の入力ができること。
</t>
  </si>
  <si>
    <t xml:space="preserve">複数の利用者が同じ患者を同時に更新しないよう患者単位の排他制御機能があること。また、必要に応じて、強制的に排他情報（ロック状態）を解除できること。
</t>
  </si>
  <si>
    <t xml:space="preserve">他の端末で患者番号を使用している場合、使用患者番号、端末名や業務名などをオペレータに通知できること。また、この場合、参照モードで使用中の患者データを参照でき、参照モードで参照していることが分かるように画面に表示できること。
</t>
  </si>
  <si>
    <t xml:space="preserve">窓口業務の実行中に同一端末上の同一患者で他の窓口業務が実行できること。
</t>
  </si>
  <si>
    <t xml:space="preserve">業務で直前に入力していた患者番号が表示できること。また、簡易操作により直前に入力していた患者番号・患者氏名１０人分を再呼び出しできること。
</t>
  </si>
  <si>
    <t xml:space="preserve">簡易操作により表示または入力途中の内容を全消去（画面クリア）できること。
</t>
  </si>
  <si>
    <t xml:space="preserve">窓口業務の表示サイズを操作者毎に変更できること。
</t>
  </si>
  <si>
    <t xml:space="preserve">電子カルテ／オーダシステムと接続できること。
</t>
  </si>
  <si>
    <t xml:space="preserve">健康保険組合への直接請求のレセプトに対応していること。
</t>
  </si>
  <si>
    <t xml:space="preserve">カルテ１号用紙や患者請求書などの出力先を端末毎に指定できること。
</t>
  </si>
  <si>
    <t xml:space="preserve">帳票出力先を指定されたプリンタ以外に変更できること。
</t>
  </si>
  <si>
    <t xml:space="preserve">テスト患者によるテストデータの入力ができること。また、入力したデータは本番系システムに反映しないこと。
</t>
  </si>
  <si>
    <t>基本要件・その他機能</t>
  </si>
  <si>
    <t xml:space="preserve">全ての窓口業務から患者検索画面を呼び出して患者検索ができること。
</t>
  </si>
  <si>
    <t xml:space="preserve">患者検索は、患者氏名（カナ／漢字）、旧氏名（カナ／漢字）、生年月日、性別、現住所、電話番号、最終来院日、保険記号・番号やこれらの組み合わせによりできること。
</t>
  </si>
  <si>
    <t xml:space="preserve">患者検索でのカナ氏名の扱いは、小文字／大文字（ャとヤ）、濁点（ガとカ）、同音異文字（ズとヅ）などは、同文字として検索できること。
</t>
  </si>
  <si>
    <t xml:space="preserve">同姓同名の患者が存在する場合、患者基本情報欄に「同姓同名」の表示ができること。
また、死亡として扱われた患者は場合は除くこと。
</t>
  </si>
  <si>
    <t xml:space="preserve">患者毎に付箋メモが登録できること。また、どの窓口業務でも登録／修正できること。
</t>
  </si>
  <si>
    <t xml:space="preserve">付箋メモは、複数作成して画面上の任意の場所に表示／移動できること。また、文字色・背景色・文字の大きさ・付箋の大きさを変更できること。
</t>
  </si>
  <si>
    <t xml:space="preserve">患者毎にスキャナで読み込んだ保険証などのデータ、医事会計システムで発行した退院証明書などの電子文章ファイル、Word、EXCELなどで作成したデータが管理できること。また、どの窓口業務でも登録／修正できること。
</t>
  </si>
  <si>
    <t xml:space="preserve">診療コメントはコメント単位に期間指定やポップアップ指定ができること。
</t>
  </si>
  <si>
    <t xml:space="preserve">診療コメントは、登録者・登録日・更新者・更新日を把握することができること。
</t>
  </si>
  <si>
    <t xml:space="preserve">窓口業務毎に事前登録された要チェック項目を、チェックボックスやポップアップメッセージで表示できること。
</t>
  </si>
  <si>
    <t xml:space="preserve">その端末で前回使用した患者番号が表示されること。
</t>
  </si>
  <si>
    <t xml:space="preserve">システム使用時に操作者ＩＤとパスワード入力でユーザを認証できること。
</t>
  </si>
  <si>
    <t xml:space="preserve">パスワードに有効期限を設定でき、ログイン時に有効期限を事前通知できること。また、事前通知時や有効期限切れの場合にパスワードを変更できること。
</t>
  </si>
  <si>
    <t xml:space="preserve">ログイン時のパスワードを暗号化して管理できること。
</t>
  </si>
  <si>
    <t xml:space="preserve">ログイン時のパスワードの最小文字数を指定できること。また、英数字混在で作成できること。
</t>
  </si>
  <si>
    <t xml:space="preserve">ユーザ毎に業務使用権限（登録、参照のみ、使用不可）が設定できること。
</t>
  </si>
  <si>
    <t xml:space="preserve">ログインした施設名、ログインユーザ名（操作者）は常時、表示されていること。
</t>
  </si>
  <si>
    <t xml:space="preserve">シングルサインオン対応により医事会計システムに自動ログオンできること。
</t>
  </si>
  <si>
    <t xml:space="preserve">シングルサインオン対応によりパスワード未設定で職員登録できること。
</t>
  </si>
  <si>
    <t xml:space="preserve">医事システムをログアウトした場合の動きについて、以下を選択する設定が可能であること。
・ログイン画面（ID/パスワード入力画面）を表示する。
・医事システムを終了する。（シングルサインオン環境において、医事システムのログオフと終了が一連で動作すること）
</t>
  </si>
  <si>
    <t xml:space="preserve">業務メニュー画面にユーザ名を表示できること。
</t>
  </si>
  <si>
    <t xml:space="preserve">端末毎の使用状況（オペレータ、患者、業務）を一覧で確認できること。
</t>
  </si>
  <si>
    <t xml:space="preserve">データの登録や参照などは、更新参照ログにより使用者／使用時間を確認できること。また、必要に応じて表示やファイルに出力できること。
</t>
  </si>
  <si>
    <t xml:space="preserve">端末には、患者情報／診療内容などのデータが残らないこと。
</t>
  </si>
  <si>
    <t>保守・運用</t>
  </si>
  <si>
    <t xml:space="preserve">３６５日２４時間対応できるサポートセンターを有していること。
</t>
  </si>
  <si>
    <t xml:space="preserve">サーバの故障や停電などの障害発生時においても、病院業務の遂行に支障を及ぼす影響を極小化するために、ＵＰＳ装置装備、記憶装置の二重化（RAID構成等）などを考慮すること。
</t>
  </si>
  <si>
    <t xml:space="preserve">サーバは自動再起動など業務スケジュールに沿って自動運転できること。
</t>
  </si>
  <si>
    <t xml:space="preserve">システムで使用される日時（時計設定）はサーバで一元管理できること。
</t>
  </si>
  <si>
    <t xml:space="preserve">端末の起動／停止時と合わせて医事会計システムを起動／停止できること。
</t>
  </si>
  <si>
    <t xml:space="preserve">端末は業務立ち上げ時にサーバと同期を取りプログラムを最新化できること｡
</t>
  </si>
  <si>
    <t xml:space="preserve">端末に点数マスタを配信することなく、都度サーバの点数マスタを参照できること。また、点数マスタはサーバで一括管理できること。
</t>
  </si>
  <si>
    <t xml:space="preserve">サービス稼働状況／他システムとの接続状況を監視して障害を検知できること。
</t>
  </si>
  <si>
    <t xml:space="preserve">システム管理者向けにシステムエラーを容易に確認／把握できること。
</t>
  </si>
  <si>
    <t xml:space="preserve">システム障害等により診察券発行などへの情報送信がエラーとなった場合は、不正情報を繰り返して処理しない仕組みがあること。
</t>
  </si>
  <si>
    <t xml:space="preserve">バックアップはサ－バを停止することなく毎日自動処理できること。
</t>
  </si>
  <si>
    <t xml:space="preserve">サーバのディスク容量は、移行データを考慮した十分な設計がされていること。
</t>
  </si>
  <si>
    <t xml:space="preserve">ドライブ毎に設定された使用率を超えた場合は、管理者用掲示板にメッセージを通知できること。
</t>
  </si>
  <si>
    <t xml:space="preserve">診療データ保存期間は､７２カ月（６年）以上を設定できること｡
</t>
  </si>
  <si>
    <t xml:space="preserve">医事会計システムの患者基本情報を他システムで参照できる機能を提供できること。
</t>
  </si>
  <si>
    <t xml:space="preserve">診療報酬改定の回数に影響しないシステムの世代管理ができること。
</t>
  </si>
  <si>
    <t xml:space="preserve">患者番号の発番を年や年度別に振り直し（切替え）できること。
</t>
  </si>
  <si>
    <t>マスタ</t>
  </si>
  <si>
    <t xml:space="preserve">標準点数マスタを提供できること。また、定期的に更新マスタを提供できること。
</t>
  </si>
  <si>
    <t xml:space="preserve">点数マスタ更新では、品目ごとの有効期限を考慮し、必要に応じて新しい世代を作成すること。
</t>
  </si>
  <si>
    <t xml:space="preserve">標準点数マスタより「一般処方コード」「一般名名称」「最低薬価」を取り込めること。
</t>
  </si>
  <si>
    <t xml:space="preserve">点数マスタの更新は、病院職員が容易にできること。
</t>
  </si>
  <si>
    <t xml:space="preserve">点数マスタの更新は、月々の改廃程度のデータ量であればシステムを停止することなく更新できること。
</t>
  </si>
  <si>
    <t xml:space="preserve">標準病名マスタを提供できること。また、定期的に更新マスタを提供できること。
</t>
  </si>
  <si>
    <t xml:space="preserve">病名マスタはICD10準拠にコードを付与したマスタを使用できること。
</t>
  </si>
  <si>
    <t>患者登録</t>
  </si>
  <si>
    <t>基本情報</t>
  </si>
  <si>
    <t xml:space="preserve">患者番号の自動発番機能があること。また、患者番号の手入力発番もできること。
</t>
  </si>
  <si>
    <t xml:space="preserve">患者登録は患者基本情報（ＩＤ、カナ氏名、生年月日、性別）だけで登録できること。
</t>
  </si>
  <si>
    <t xml:space="preserve">患者の重複登録防止のチェック機能があること。
</t>
  </si>
  <si>
    <t xml:space="preserve">新患登録時に旧氏名を含めて、同姓同名／同一生年月日や同カナ名・同一生年月日での患者のチェックができること。
</t>
  </si>
  <si>
    <t xml:space="preserve">カナ氏名は、カナ・アルファベット・数字の混在登録ができること。
</t>
  </si>
  <si>
    <t xml:space="preserve">ミドルネームが登録できること。
</t>
  </si>
  <si>
    <t xml:space="preserve">漢字氏名の入力は先に入力をしたカナ氏名より漢字変換候補を表示できること。
</t>
  </si>
  <si>
    <t xml:space="preserve">二重登録などにより使用できない患者番号は、個人情報区分に使用不可を設定することにより判別できること。
</t>
  </si>
  <si>
    <t xml:space="preserve">旧氏名（カナ、漢字）の登録ができること。有効期限を付けて最大９履歴まで管理できること。
</t>
  </si>
  <si>
    <t xml:space="preserve">旧氏名とその有効期限から、レセプトへの旧氏名出力が制御できること。
</t>
  </si>
  <si>
    <t xml:space="preserve">住所登録時に地区検索ができること。その場合、分類、地区コード、郵便番号、地名、カナ略称による検索ができること。
</t>
  </si>
  <si>
    <t xml:space="preserve">地区情報は、病院個別にメンテナンスができ、地区別統計に内容が反映できること。
</t>
  </si>
  <si>
    <t xml:space="preserve">来院履歴（初来院日、最終来院日、初診算定日）を科毎に表示できること。また、必要に応じて来院日の変更、科／来院日順に並び替え表示できること。
</t>
  </si>
  <si>
    <t xml:space="preserve">最終来院日は会計時に更新できること。
</t>
  </si>
  <si>
    <t xml:space="preserve">患者を識別するために患者区分が登録できること。また、患者基本用、主保険用、公費用に候補を選択できること。
</t>
  </si>
  <si>
    <t xml:space="preserve">保険／公費の登録は保険証や医療券をありのまま登録できること。なお、会計時に使用する保険／公費の組合せは作成不要であること。
</t>
  </si>
  <si>
    <t xml:space="preserve">登録されている保険/公費は、保険者番号、法別（保険区分）、記号番号など優先する項目だけを表示し、１画面により多くの件数が表示される工夫がされていること。また、表示されていない項目は画面展開などにより表示・入力できること。
</t>
  </si>
  <si>
    <t xml:space="preserve">登録済みの保険の取得情報が容易に確認できること。
</t>
  </si>
  <si>
    <t xml:space="preserve">保険情報（公費・高額療養情報含む）は、９９種以上登録できること。
</t>
  </si>
  <si>
    <t xml:space="preserve">保険者番号、公費負担者番号、公費受給者番号については検証番号（チェックデジット）により誤入力防止ができること。
</t>
  </si>
  <si>
    <t xml:space="preserve">各負担率についてはシステムで自動的に判断し登録できること。また必要に応じて画面より直接の変更ができること。
</t>
  </si>
  <si>
    <t xml:space="preserve">保険単価（手技/薬剤/器材/特掲/食事別）を管理し、変更ができること。
</t>
  </si>
  <si>
    <t xml:space="preserve">複数の保険を登録する際は、有効期間の重複チェックができること。また主保険同士の期間が重複した場合、自動的に期間を修正できること。
</t>
  </si>
  <si>
    <t xml:space="preserve">個々の保険、公費毎に保険確認日が保持できること。また、確認日履歴は最大６０履歴分まで保有／表示できること。
</t>
  </si>
  <si>
    <t xml:space="preserve">保険確認画面において保険確認日が前回確認日より指定された日数以上経過している場合に、前回の保険確認日を赤色表示できること。なお、確認済の場合は黒色表示できること。
</t>
  </si>
  <si>
    <t xml:space="preserve">有効期間切れの保険については、期限日などが色分け表示されていること。
</t>
  </si>
  <si>
    <t xml:space="preserve">保険終了日を登録時、終了日翌日以降に会計情報が存在する場合、ワーニングエラーを表示できること。
</t>
  </si>
  <si>
    <t>(2) 保険情報</t>
  </si>
  <si>
    <t xml:space="preserve">後期高齢者の認定（一般後期高齢者／年金／低所得者／後期高齢者扱い／免除）登録ができること。
</t>
  </si>
  <si>
    <t xml:space="preserve">年齢が７５才に到達している患者にて後期高齢者保険（３９）が未入力の時には、対象年齢エラーのメッセージが表示できること。
</t>
  </si>
  <si>
    <t xml:space="preserve">後期高齢者保険の被保険者番号が8桁以外の場合にワーニング表示ができること。
</t>
  </si>
  <si>
    <t xml:space="preserve">就学時および７０歳での負担率変更は、保険を追加せずに診療日により負担率を切替ることができること。
</t>
  </si>
  <si>
    <t xml:space="preserve">主保険情報として以下の内容が登録／管理できること。
 1）保険者番号
 2）保険記号・保険番号・枝番
 3）続柄
 4）適用開始日～有効期限
 5）適用診療科（入／外）
 6）保険給付割合（入／外）
 7）減免率
 8）保険コメント
 9）被保険者情報
10）資格取得日・喪失日
</t>
  </si>
  <si>
    <t xml:space="preserve">自賠情報として以下の内容が登録／管理できること。
 1）受傷日
 2）起因
 3）転帰
 4）診療期間
 5）保険会社名
</t>
  </si>
  <si>
    <t xml:space="preserve">患者負担額の減免処理ができること。減免処理＝指定率減免、指定額減免、項目減免（室料などの請求書項目）。
</t>
  </si>
  <si>
    <t xml:space="preserve">減免処理の適用開始日／有効期限の登録ができること。
</t>
  </si>
  <si>
    <t>(3) 公費情報</t>
  </si>
  <si>
    <t xml:space="preserve">登録済みの公費の限度額情報が容易に確認できること。
</t>
  </si>
  <si>
    <t xml:space="preserve">公費情報として以下の内容が登録／管理できること。
 1）公費負担者番号
 2）公費受給者番号
 3）適用開始日～有効期限
 4）適用診療科（入／外）
 5）公費給付割合（入／外）
 6）公費負担限度額
 7）公費コメント
 8）識別区分
 9）資格取得日・喪失日
</t>
  </si>
  <si>
    <t xml:space="preserve">同一公費（複数の難病等）の保険組合せを判別するため識別区分が入力できること。
</t>
  </si>
  <si>
    <t xml:space="preserve">自己負担が発生する公費負担医療について、１月単位の負担限度額を登録することができ、窓口会計に反映できること。また、診療科の限定ができること。
</t>
  </si>
  <si>
    <t xml:space="preserve">自己負担限度管理表の入力画面において、自院分の負担額を請求情報より表示することができること。
</t>
  </si>
  <si>
    <t xml:space="preserve">県単公費などで公費負担金を日割り計算する場合、日割り計算方式として負担限度額が登録できること。
</t>
  </si>
  <si>
    <t xml:space="preserve">公費情報について、公費区分別に公費単独で使用されるものや医保と併用公費で使用する設定ができること。
</t>
  </si>
  <si>
    <t xml:space="preserve">生保については受給者番号や限度額の月別管理ができること。
</t>
  </si>
  <si>
    <t xml:space="preserve">以下の住所情報が登録できること。
 1）郵便番号
 2）電話番号１
 3）電話番号２（携帯番号など）
 4）住所（テキスト）
 5）市内／市外
 6）メモ
</t>
  </si>
  <si>
    <t xml:space="preserve">住所は、現住所・連絡先・勤務先・本籍地など30種類まで登録できること。また、それぞれ、１０履歴まで世代管理ができること。
</t>
  </si>
  <si>
    <t xml:space="preserve">住所の登録は、地区コードや郵便番号変換など簡易入力ができること。
</t>
  </si>
  <si>
    <t xml:space="preserve">郵便番号からの住所変換は近隣以外の住所情報も変換できること。
</t>
  </si>
  <si>
    <t>その他</t>
  </si>
  <si>
    <t xml:space="preserve">紹介情報（紹介元医療機関、医師、住所、紹介先診療科、医師など）の登録ができること。また過去の履歴管理ができること。
</t>
  </si>
  <si>
    <t xml:space="preserve">紹介情報は、予め登録した紹介マスタから容易に検索・選択をして登録ができること。
</t>
  </si>
  <si>
    <t xml:space="preserve">同日に複数の紹介情報が登録できること。
</t>
  </si>
  <si>
    <t xml:space="preserve">患者識別として受付不可や診療明細書不要などが登録できること。
</t>
  </si>
  <si>
    <t xml:space="preserve">家族情報の登録ができること。また、登録済の家族の住所情報（郵便番号・住所・電話番号）、保険情報（保険番号、保険区分、保険記号・番号・枝番）を複写できること。
</t>
  </si>
  <si>
    <t xml:space="preserve">コメント入力箇所のタイトルを任意に変更できること。
</t>
  </si>
  <si>
    <t xml:space="preserve">患者基本情報、保険情報、住所情報は、必要に応じて他システムが参照してデータ取得できるDBを設置できること。
</t>
  </si>
  <si>
    <t>オンライン資格確認</t>
  </si>
  <si>
    <t xml:space="preserve">マイナンバーカードによる資格確認実施の一覧画面を表示できること。
患者番号、カナ氏名、漢字氏名、性別、生年月日、保険者番号、限度額認定同意有無、資格有効性（有効／喪失／無効／変更）、資格端末番号。
</t>
  </si>
  <si>
    <t xml:space="preserve">資格確認一覧画面では、条件検索（氏名、生年月日、性別、処理日、資格有効性、資格端末番号、新患／再来）ができること。
</t>
  </si>
  <si>
    <t xml:space="preserve">被保険者証の保険者番号、記号番号や生年月日、資格確認日の入力により、資格確認実施の一覧画面を表示できること。
患者番号、カナ氏名、漢字氏名、性別、生年月日、保険者番号、限度額認定同意有無、資格有効性（有効／喪失／無効／変更）、資格端末番号。
</t>
  </si>
  <si>
    <t xml:space="preserve">資格確認一覧画面より選択した資格確認結果を患者登録画面に展開でき、保険情報、限度額情報（高額療養区分、開始日、終了日）、住所情報、の取り込みできること。取り込みする情報は、展開した情報から項目選択できること。
</t>
  </si>
  <si>
    <t xml:space="preserve">資格確認結果の取り込みにより、新規で作成した保険情報は、オンライン取込みが識別できるマークを表示できること。また、保険確認日の取り込みを行った場合は、保険確認日履歴にマークを表示できること。
</t>
  </si>
  <si>
    <t xml:space="preserve">マイナンバーカードによる資格確認、資格確認一括照会による資格確認を行った閲覧同意情報、保険確認日、保険終了日を自動で更新できること。
</t>
  </si>
  <si>
    <t xml:space="preserve">受付画面に患者情報ウィンドウを表示し、受診（来院）歴、診療コメント、受付状況の表示ができること。
</t>
  </si>
  <si>
    <t xml:space="preserve">患者選択後、診療コメントがある場合にその内容をポップアップ表示できること。また、診療コメントを登録する時にポップアップ表示の有無を選択できること。
</t>
  </si>
  <si>
    <t xml:space="preserve">患者情報ウィンドウから、患者登録、診療入力、金銭履歴表示の業務を起動できること。
</t>
  </si>
  <si>
    <t xml:space="preserve">業務切換え専用のウィンドウをワンタッチで表示でき、容易に業務の遷移ができること。
</t>
  </si>
  <si>
    <t xml:space="preserve">受付患者をリアルタイムに受付時刻順に一覧表示できること。また、一覧表示では、科別の絞込みや、患者検索して受付患者を確認できること。
</t>
  </si>
  <si>
    <t xml:space="preserve">科別に受付患者の受付件数／会計済件数／未会計件数を参照でき、それらの患者リストを表示できること。
</t>
  </si>
  <si>
    <t xml:space="preserve">科別受付・会計状況照会で、受付患者の会計済件数／未会計件数を参照でき、それらの患者リストを表示できること。
</t>
  </si>
  <si>
    <t xml:space="preserve">会計状況の一覧をＣＳＶファイルに出力できること。
</t>
  </si>
  <si>
    <t xml:space="preserve">外来基本伝票は、予約システムと連動して予約患者分を事前（前日など）に一括発行ができること。
</t>
  </si>
  <si>
    <t xml:space="preserve">予約基本伝票は、診療科指定、医師指定いずれも選択ができること。
</t>
  </si>
  <si>
    <t xml:space="preserve">外来基本伝票は、前回処方、内容および診療科別に定める基本項目（診察料や処置、科独自の品目など）の印字ができること。
</t>
  </si>
  <si>
    <t xml:space="preserve">基本項目は点数マスタからデータを選択し医事コード、名称を取り込み印字できること。また名称は点数マスタと別の名称に変更できること。
</t>
  </si>
  <si>
    <t xml:space="preserve">基本項目は診療科別に登録でき、科別基本伝票にそれぞれ印字できること。
</t>
  </si>
  <si>
    <t xml:space="preserve">外来基本伝票に印字する前回処方内容は臨時分の処方内容は印字しない制御ができること。
</t>
  </si>
  <si>
    <t xml:space="preserve">前回処方内容は、診療科別に印字有無の制御ができること。
</t>
  </si>
  <si>
    <t xml:space="preserve">インアクティブカルテの追い出し日登録ができ、インアクティブカルテの基本伝票は、アクティブカルテと別のプリンタから発行できること。
</t>
  </si>
  <si>
    <t xml:space="preserve">予約患者が再来受付した場合、基本伝票を一般再来患者と別のプリンタに発行できること。
</t>
  </si>
  <si>
    <t xml:space="preserve">受付内容によって基本伝票の出力先を変更できること。
</t>
  </si>
  <si>
    <t xml:space="preserve">外来基本伝票にバーコードを印字できること。また、受付番号の組合せも印字できること。
</t>
  </si>
  <si>
    <t xml:space="preserve">併診科情報・予約情報について、診療予約（当日受付含む）と検査予約別に印字有無の制御ができること。
</t>
  </si>
  <si>
    <t xml:space="preserve">併診科の科別最終来院日が印字できること。
</t>
  </si>
  <si>
    <t xml:space="preserve">カルテ検索機と接続できること。
</t>
  </si>
  <si>
    <t xml:space="preserve">予約一括発行用に出力装置の設定ができること。
</t>
  </si>
  <si>
    <t xml:space="preserve">同一診療科内に複数の予約がある場合、予約時間が一番早い基本伝票のみを発行できること。
</t>
  </si>
  <si>
    <t xml:space="preserve">歯科病名に「部」の印字ができること。
</t>
  </si>
  <si>
    <t xml:space="preserve">業務切替専用のメニューをワンタッチで表示でき、容易に業務の遷移ができること。
</t>
  </si>
  <si>
    <t xml:space="preserve">患者別に個々の病名に対して入外、保険、診療科、医師等を指定し一元管理ができること。
</t>
  </si>
  <si>
    <t>傷病名入力</t>
  </si>
  <si>
    <t xml:space="preserve">病名コード入力エリアにて、漢字文字による病名のダイレクト検索ができること。
</t>
  </si>
  <si>
    <t xml:space="preserve">病名マスタに登録されていない病名は、ワープロ入力で登録ができること。またワープロ入力は最大３０文字まで登録できること。
</t>
  </si>
  <si>
    <t xml:space="preserve">病名単位でカルテへの出力要否の設定ができること。
</t>
  </si>
  <si>
    <t xml:space="preserve">有効期限月数を登録してレセプトへの印字可能月を制限できること。
</t>
  </si>
  <si>
    <t xml:space="preserve">１病名に対して、３種類の疾病区分の登録ができること。
</t>
  </si>
  <si>
    <t xml:space="preserve">疑い病名は期限（有効月数）を設定できること。
</t>
  </si>
  <si>
    <t xml:space="preserve">疑い有効月数の自動設定が可能なこと。（疑い指定すると、自動で期限が設定される）
</t>
  </si>
  <si>
    <t xml:space="preserve">疑い病名の期限を越えた場合、レセプト上の病名から「疑い」文字が削除されること。
</t>
  </si>
  <si>
    <t xml:space="preserve">疑い病名の登録により、会計時において悪性腫瘍特異物質治療管理料の算定制限ができること。
</t>
  </si>
  <si>
    <t xml:space="preserve">同一病名二重登録チェックができること。
</t>
  </si>
  <si>
    <t xml:space="preserve">コード入力とワープロ入力をされた病名同士についても同一病名としての二重登録チェックができること。
</t>
  </si>
  <si>
    <t xml:space="preserve">病名開始日は会計履歴及び科別初診日・最終来院日からの選択で入力ができること。また、検索した会計履歴はカレンダー形式により表示できること。
</t>
  </si>
  <si>
    <t xml:space="preserve">病名の画面表示順は、以下の順に表示できること。
 1）主病名を先頭に表示
イ）診療開始日の昇順表示
</t>
  </si>
  <si>
    <t xml:space="preserve">通常病名、ワープロ病名、疑い病名など、文字色で分類して分かりやすく表示できること。
</t>
  </si>
  <si>
    <t xml:space="preserve">病名表示の際、診療科を条件に絞込みができること。
</t>
  </si>
  <si>
    <t xml:space="preserve">病名表示の際、指定年月による絞り込みができること。また、指定年月に対して「以降」「以前」に有効な病名を表示することも選択できること。
</t>
  </si>
  <si>
    <t xml:space="preserve">病名表示の際、保険を条件に絞込みができること。
</t>
  </si>
  <si>
    <t xml:space="preserve">病名表示の際、医師を条件に絞込みができること。
</t>
  </si>
  <si>
    <t xml:space="preserve">開始日入力を省略した際、警告を表示して注意を促すこと。
</t>
  </si>
  <si>
    <t xml:space="preserve">転帰区分は、治癒、死亡、中止、転医の登録ができること。
</t>
  </si>
  <si>
    <t xml:space="preserve">病名コードと連結文字を最大９つずつ登録できること。
</t>
  </si>
  <si>
    <t xml:space="preserve">ワープロ入力した病名が全角２０文字を超える場合に警告メッセージを表示できること。
</t>
  </si>
  <si>
    <t xml:space="preserve">１病名に、複数の病名を登録した場合に警告メッセージを表示できること。
</t>
  </si>
  <si>
    <t xml:space="preserve">接頭語を病名の後に、接尾語を病名の前に登録した場合に警告メッセージを表示できること。
</t>
  </si>
  <si>
    <t xml:space="preserve">指定した病名の一括コピーができ、病名開始日が任意に設定できること。
</t>
  </si>
  <si>
    <t xml:space="preserve">会計は、１２ヶ月先まで入力できること。
</t>
  </si>
  <si>
    <t xml:space="preserve">１画面の会計入力行数が拡張できること。
</t>
  </si>
  <si>
    <t xml:space="preserve">現在の未収金額の確認ができること。
</t>
  </si>
  <si>
    <t>前期高齢者および後期高齢者の場合、会計処理日に有効な保険負担率と高額療養情報の負担率のチェックができること。</t>
  </si>
  <si>
    <t xml:space="preserve">当日受付していない診療科を選択した場合、チェックがかかること。
</t>
  </si>
  <si>
    <t xml:space="preserve">患者情報表示の受診歴から日付を選択することのより、該当日の日次訂正画面を起動できること。
</t>
  </si>
  <si>
    <t xml:space="preserve">医師の所属科チェックができること。
</t>
  </si>
  <si>
    <t xml:space="preserve">保険の選択時、有効期限切れの保険を表示しない、又は、表示する場合は、色などで識別して表示できること。
</t>
  </si>
  <si>
    <t xml:space="preserve">会計入力時の保険選択では、その患者の最も優先順位の高い保険情報を自動判断して表示できること。また、任意の保険を選択できること。
</t>
  </si>
  <si>
    <t xml:space="preserve">複数保険を保持している場合、患者負担が少ない保険が選択候補の上位に表示されること。
</t>
  </si>
  <si>
    <t xml:space="preserve">難病医療など同じ公費を２つ保持していても、公費の識別区分、期限・コメント等を併用表示して適切な選択ができること。
</t>
  </si>
  <si>
    <t xml:space="preserve">会計画面から、電子カルテシステムの参照画面を起動することができること。
</t>
  </si>
  <si>
    <t xml:space="preserve">一会計単位に１０，０００行以上の入力ができること。
</t>
  </si>
  <si>
    <t xml:space="preserve">一会計単位に１，０００区切（剤）以上の入力ができること。
</t>
  </si>
  <si>
    <t xml:space="preserve">一区切（剤）内に１００品目以上の入力ができること。
</t>
  </si>
  <si>
    <t xml:space="preserve">入力済の区切りに対して、区切りの途中で分割することができる。
</t>
  </si>
  <si>
    <t xml:space="preserve">入力済みの連続する２つの区切りを容易な操作で結合できること。
</t>
  </si>
  <si>
    <t xml:space="preserve">品目の正式名称が画面に表示しきれない場合は、ガイダンスなどで品名全てを表示することができること。
</t>
  </si>
  <si>
    <t xml:space="preserve">会計入力完了時点にて最終来院日が更新できること。また、最終来院日を更新しない入力もできること。
</t>
  </si>
  <si>
    <t xml:space="preserve">以下の簡易入力機能があること。
 1）約束入力　　　：約束マスタによるまとめ入力
 2）セット入力　　：セットマスタによるまとめ入力
 3）スケルトン入力：約束マスタ、セットマスタによるまとめ入力
 4）伝票入力　　　：伝票イメージでの入力
</t>
  </si>
  <si>
    <t xml:space="preserve">約束・セットマスタにて使用量や日回数を設定しない場合は、画面展開時に該当箇所で入力待ちとなり使用量や日回数を入力できること。入力後は、続きが展開されること。
</t>
  </si>
  <si>
    <t xml:space="preserve">検査の入力では検査分類毎に自動的にまとめ処理ができること。
</t>
  </si>
  <si>
    <t xml:space="preserve">画像入力時、フィルムの分画が容易に入力できること。
</t>
  </si>
  <si>
    <t xml:space="preserve">患者情報表示の病名情報に表示されている病名を会計画面へ展開できること。
</t>
  </si>
  <si>
    <t xml:space="preserve">出力位置を指定してレセプトに出力するコメントの入力ができること。
</t>
  </si>
  <si>
    <t xml:space="preserve">レセプトに出力するコメントはマスタからの選択、およびワープロ入力ができること。また、ワープロ入力は最大半角７６文字の登録ができること。
</t>
  </si>
  <si>
    <t xml:space="preserve">レセプト特記事項に出力する内容を会計入力時に指定できること。
</t>
  </si>
  <si>
    <t xml:space="preserve">コピーする品目の範囲を指定して、任意箇所にコピー挿入ができること。
</t>
  </si>
  <si>
    <t xml:space="preserve">入力誤りなどの場合にUNDO（直前に戻す）ができること。
</t>
  </si>
  <si>
    <t xml:space="preserve">自動算定された品目、包括された品目においては、表示色を変えるなどの処理によりひと目でそれと判るように表示できること。
</t>
  </si>
  <si>
    <t xml:space="preserve">診療科、医師、保険を一括で変更できること。
</t>
  </si>
  <si>
    <t xml:space="preserve">診療科、医師、保険を一括変更操作時に、変更前と変更後の候補選択画面を表示できること。
</t>
  </si>
  <si>
    <t xml:space="preserve">会計完了時における計算結果では、算定条件におけるエラーやワーニングについて、その箇所と理由を表示できること。
</t>
  </si>
  <si>
    <t xml:space="preserve">入力時の算定チェックでエラーとなっても強制入力ができること。
</t>
  </si>
  <si>
    <t xml:space="preserve">検査背反チェックでエラーとなった品目について、自動で包括（０点化）できること。
</t>
  </si>
  <si>
    <t xml:space="preserve">入力された項目の打消し処理ができること。また、打消した項目の算定日は更新されないこと。
</t>
  </si>
  <si>
    <t xml:space="preserve">項目入力時の入力方法は、品番や検索用名称（英数字入力・カナ）で指定できること。
</t>
  </si>
  <si>
    <t xml:space="preserve">実日数をカウントするコメント入力ができること。
</t>
  </si>
  <si>
    <t xml:space="preserve">入力行の追加・削除は、ワンボタンで操作できること。また、削除する品目の範囲を指定して、削除ができること。
</t>
  </si>
  <si>
    <t xml:space="preserve">入力された項目に対する、点数マスタの詳細情報を簡便な操作で表示することができること。（詳細情報画面が別画面の場合、品番の再入力が不要であり、会計画面で選択されている項目の品番を渡すことができること）
</t>
  </si>
  <si>
    <t xml:space="preserve">品目検索画面において、診療区分での絞込み検索ができること。
</t>
  </si>
  <si>
    <t xml:space="preserve">品目検索画面において、開始品番での絞込み検索がきること。
</t>
  </si>
  <si>
    <t xml:space="preserve">品目検索画面において、略名での絞込み検索ができること。
</t>
  </si>
  <si>
    <t xml:space="preserve">品目検索画面において、カナ名称での絞込み検索ができること。
</t>
  </si>
  <si>
    <t xml:space="preserve">品目検索画面において、漢字名称での絞込み検索ができること。
</t>
  </si>
  <si>
    <t xml:space="preserve">品目検索画面において、点数での絞込み検索ができること。また、指定点数以上、以下の検索ができること。
</t>
  </si>
  <si>
    <t xml:space="preserve">品目検索画面において、点数表区分（A000やD123など）での絞込み検索ができる。
</t>
  </si>
  <si>
    <t xml:space="preserve">品目検索画面において、指定条件の組合せ検索ができること。
</t>
  </si>
  <si>
    <t xml:space="preserve">品目検索画面において、抽出された品目を複数指定し展開できること。
</t>
  </si>
  <si>
    <t xml:space="preserve">品目検索画面において、抽出された品目の表示名称切替（画面表示用名称、正式名称）ができること。
</t>
  </si>
  <si>
    <t xml:space="preserve">品目検索画面において、抽出された品目のマスタ設定の詳細を参照できること。
</t>
  </si>
  <si>
    <t xml:space="preserve">品目検索画面を閉じることなく、選択した品目を会計画面に展開できること。
</t>
  </si>
  <si>
    <t xml:space="preserve">選択式コメントの検索機能を有すること。元となる診療行為の品番を指定することで、当該行為に対応するコメントの一覧が表示されること。また、一覧から選択することで、コメントを入力することができること。
</t>
  </si>
  <si>
    <t xml:space="preserve">入力されている診療行為項目に対して、対応する選択式コメントの一覧を表示することができること。また、一覧から選択することで、コメントを入力することができること。
</t>
  </si>
  <si>
    <t xml:space="preserve">患者毎の指導料等算定履歴情報を修正できること。
</t>
  </si>
  <si>
    <t xml:space="preserve">日次訂正において、連続して同一患者の複数日の訂正ができること。
</t>
  </si>
  <si>
    <t xml:space="preserve">月次訂正での修正会計入力では、カレンダー形式に表示できること。またカレンダー表示は１ヶ月／半月単位に表示スケールを変更できること。
</t>
  </si>
  <si>
    <t xml:space="preserve">月次訂正において、診療日を一括変更できること。
</t>
  </si>
  <si>
    <t xml:space="preserve">月次訂正において、科・保険・科＋保険などの組合せ別にタブで分けて表示できること。
</t>
  </si>
  <si>
    <t xml:space="preserve">月次訂正画面の画面起動時の初期表示するモードを「タブなし（全会計内容表示）」または「タブあり」を設定により指定できること。また、タブありの場合は、科別や保険別などの種類を指定できること。
</t>
  </si>
  <si>
    <t xml:space="preserve">月次訂正画面で診療期間／診療区分範囲／医師でのデータの絞込み表示ができること。
</t>
  </si>
  <si>
    <t xml:space="preserve">月訂正画面での診療の表示順を以下から選択できること。
・診療区分＞診療科＞診療日
・診療区分＞品番＞診療科＞診療日
表示順は、画面上で指定することを可能とする。
</t>
  </si>
  <si>
    <t xml:space="preserve">同日複数回会計をした時、今回会計に処置などの外来管理加算算定不可品目を入力した場合、他会計の外来管理加算を削除するとともに、請求書の修正発行もできること。（200床未満の病院のみ）
</t>
  </si>
  <si>
    <t xml:space="preserve">点数マスタ設定により、薬剤毎に投与日数の上限値設定できること。
</t>
  </si>
  <si>
    <t xml:space="preserve">点数マスタの１品目について、正式名称とは別に、会計画面表示用の名称を設定できること。
</t>
  </si>
  <si>
    <t xml:space="preserve">点数マスタ設定の１品目について、会計入力時に検索可能な、複数の略名が設定できること。
</t>
  </si>
  <si>
    <t xml:space="preserve">セット品目は、診療区分が異なる複数区切りの登録ができること。
</t>
  </si>
  <si>
    <t xml:space="preserve">私費品目について、非課税・内税・外税での消費税計算に対応すること。
</t>
  </si>
  <si>
    <t>Ｄｏ入力</t>
  </si>
  <si>
    <t xml:space="preserve">Ｄｏ内容を表示して選択入力することができること。
</t>
  </si>
  <si>
    <t xml:space="preserve">患者情報表示から過去の診療データを表示し、Ｄｏ取込ができること。
</t>
  </si>
  <si>
    <t xml:space="preserve">患者固有のＤｏ内容を登録することができ、Ｄｏ番号を付加することができること。
Ｄｏ番号は後で変更ができること。
</t>
  </si>
  <si>
    <t xml:space="preserve">患者固有のＤｏ内容は、Ｄｏ番号による入力、及びＤｏ内容を表示し選択入力ができること。
</t>
  </si>
  <si>
    <t xml:space="preserve">患者固有のＤｏ内容は、会計入力時に無条件に画面へ展開できること。
</t>
  </si>
  <si>
    <t xml:space="preserve">会計中に、他患者の会計データを表示してＤｏ入力ができること。
</t>
  </si>
  <si>
    <t>請求明細表示</t>
  </si>
  <si>
    <t>会計終了後に請求明細表示の有無を指定できること。</t>
  </si>
  <si>
    <t xml:space="preserve">請求明細画面に保険／私費優待額を表示できること。
</t>
  </si>
  <si>
    <t xml:space="preserve">外来会計時、明細画面で請求書の発行ができること。
</t>
  </si>
  <si>
    <t xml:space="preserve">外来会計時、請求明細画面で「保険単独分と公費併用分」「診療科」を分離するかまとめるかを任意に選択できること。
</t>
  </si>
  <si>
    <t xml:space="preserve">外来請求書に印字できるコメントを最大４個まで入力できること。コメントの入力はあらかじめ登録したマスタからの候補選択や、ワープロ入力ができること。
</t>
  </si>
  <si>
    <t xml:space="preserve">外来日次訂正では、外来請求書の修正発行、差額発行ができること。
</t>
  </si>
  <si>
    <t xml:space="preserve">請求書へ印字する保険診療項目は、最大２２個の分類ができること。
</t>
  </si>
  <si>
    <t xml:space="preserve">請求書へ印字する保険外診療項目は、最大２２個の分類ができること。
</t>
  </si>
  <si>
    <t xml:space="preserve">請求書へ印字する私費項目は、最大２０個の分類ができること。
</t>
  </si>
  <si>
    <t xml:space="preserve">外来請求書発行のプリンタは規定値以外の他プリンタへの選択が都度できること。
</t>
  </si>
  <si>
    <t>算定</t>
  </si>
  <si>
    <t>自動算定・チェック</t>
  </si>
  <si>
    <t xml:space="preserve">保険／公費の開始日、有効期限切れチェックができること。
</t>
  </si>
  <si>
    <t xml:space="preserve">自費、自賠、生保単独について、７５歳以上の後期高齢者準拠の点数計算ができること。
</t>
  </si>
  <si>
    <t xml:space="preserve">期間逓減処理（指定期間を超えるケースでの逓減＝特定薬剤治療管理料など）ができること。
</t>
  </si>
  <si>
    <t xml:space="preserve">特殊加算による自動加算（ある項目を入力すると指定項目の算定）ができること。
</t>
  </si>
  <si>
    <t xml:space="preserve">初回算定日、前回算定日のチェック対象グループを、任意に１００種類以上、事前に設定ができること。
</t>
  </si>
  <si>
    <t xml:space="preserve">会計入力後のチェック機能を、病院側で追加する機能を有すること。
チェック内容はマスタで定義でき、マスタメンテを病院で行えること。
</t>
  </si>
  <si>
    <t xml:space="preserve">チェックルールは、会計入力内容、傷病名の組合せで定義することができること。
</t>
  </si>
  <si>
    <t xml:space="preserve">チェックルールに該当する場合、会計入力後にエラーまたはワーニングメッセージが表示されること。
</t>
  </si>
  <si>
    <t xml:space="preserve">チェックルールに該当する場合、メッセージを表示するだけでなく、代替品目の候補表示ができること。また、候補表示から選択することにより会計内容に反映することができること。
</t>
  </si>
  <si>
    <t>初診/再診/外来診療料</t>
  </si>
  <si>
    <t xml:space="preserve">初診　同一日２科目
</t>
  </si>
  <si>
    <t xml:space="preserve">再診料
</t>
  </si>
  <si>
    <t xml:space="preserve">再診料　同一日２科目
</t>
  </si>
  <si>
    <t xml:space="preserve">同日再診料
</t>
  </si>
  <si>
    <t xml:space="preserve">外来診療料
</t>
  </si>
  <si>
    <t xml:space="preserve">同日外来診療料
</t>
  </si>
  <si>
    <t xml:space="preserve">外来診療料　同一日２科目
</t>
  </si>
  <si>
    <t xml:space="preserve">外来管理加算、外来管理加算他科算定済みチェック、外来管理加算自動削除処理
</t>
  </si>
  <si>
    <t xml:space="preserve">他科算定済みコメント
</t>
  </si>
  <si>
    <t xml:space="preserve">他保険算定済みコメント
</t>
  </si>
  <si>
    <t xml:space="preserve">外来診療料包括チェック
</t>
  </si>
  <si>
    <t xml:space="preserve">機能強化加算（200床未満の病院又は診療所に限る。）
</t>
  </si>
  <si>
    <t>医学管理</t>
  </si>
  <si>
    <t>「医学管理」に関する下記品目の生成処理やチェック処理ができること。</t>
  </si>
  <si>
    <t xml:space="preserve">特定薬剤治療管理料１　初月加算、４月目以降・逓減／置換処理
</t>
  </si>
  <si>
    <t xml:space="preserve">小児特定疾患カウンセリング料
</t>
  </si>
  <si>
    <t xml:space="preserve">てんかん指導料
</t>
  </si>
  <si>
    <t xml:space="preserve">耳鼻咽喉科特定疾患指導管理料
</t>
  </si>
  <si>
    <t xml:space="preserve">小児科外来診療料　１日につき、時間外・休日・深夜・特例加算、他科算定済コメント、他保険算定済コメント
</t>
  </si>
  <si>
    <t xml:space="preserve">小児科外来診療料　パリビズマブを投与した日の算定抑制
</t>
  </si>
  <si>
    <t xml:space="preserve">医学管理料の相互算定チェック、背反チェック
</t>
  </si>
  <si>
    <t>投薬</t>
  </si>
  <si>
    <t>「投薬」に関する下記品目の生成処理やチェック処理ができること。</t>
  </si>
  <si>
    <t xml:space="preserve">多剤投与逓減処理（散在・水剤＝１剤まとめ）
</t>
  </si>
  <si>
    <t xml:space="preserve">向精神薬多剤投与逓減処理及び逓減区切り生成
</t>
  </si>
  <si>
    <t xml:space="preserve">処方せん料
</t>
  </si>
  <si>
    <t xml:space="preserve">処方せん料特定疾患処方管理加算（200床未満の病院のみ）
</t>
  </si>
  <si>
    <t xml:space="preserve">処方せん料特定疾患処方管理加算（長期加算）（200床未満の病院のみ）
</t>
  </si>
  <si>
    <t xml:space="preserve">処方せん料乳幼児加算（３歳未満）
</t>
  </si>
  <si>
    <t>外来後発医薬品使用体制加算１・２</t>
  </si>
  <si>
    <t xml:space="preserve">一般名処方加算１・２
</t>
  </si>
  <si>
    <t xml:space="preserve">院外処方箋料と調剤技術基本料チェック
</t>
  </si>
  <si>
    <t xml:space="preserve">１日１回の算定回数チェック　調剤料
</t>
  </si>
  <si>
    <t xml:space="preserve">ビタミン剤　未算定処理
</t>
  </si>
  <si>
    <t>注射</t>
  </si>
  <si>
    <t>「注射」に関する下記品目の生成処理やチェック処理ができること。</t>
  </si>
  <si>
    <t xml:space="preserve">注射薬の残量廃棄チェックを注射区分のみを対象とするか全診療区分を対象とするか事前に設定できること。
</t>
  </si>
  <si>
    <t xml:space="preserve">注射手技変換（静注／点滴／その他点滴の液量による判別、一般／乳幼児）
</t>
  </si>
  <si>
    <t xml:space="preserve">麻毒加算
</t>
  </si>
  <si>
    <t xml:space="preserve">生物学的製剤加算
</t>
  </si>
  <si>
    <t xml:space="preserve">外来注射手技料「同日再診時チェック」
</t>
  </si>
  <si>
    <t xml:space="preserve">蒸留水加算
</t>
  </si>
  <si>
    <t>処置</t>
  </si>
  <si>
    <t>「処置」に関する下記品目の生成処理やチェック処理ができること。</t>
  </si>
  <si>
    <t xml:space="preserve">義肢装具採寸法と治療装具採型法合わせて　１年１回チェック
</t>
  </si>
  <si>
    <t>検査</t>
  </si>
  <si>
    <t>「検査」に関する下記品目の生成処理やチェック処理ができること。</t>
  </si>
  <si>
    <t xml:space="preserve">検体検査判断料
</t>
  </si>
  <si>
    <t xml:space="preserve">検体検査管理加算
</t>
  </si>
  <si>
    <t>国際標準検査管理加算</t>
  </si>
  <si>
    <t xml:space="preserve">検査判断料、検体検査管理加算　医科／歯科共通の月１回チェック
</t>
  </si>
  <si>
    <t xml:space="preserve">生体検査判断料
</t>
  </si>
  <si>
    <t xml:space="preserve">血液採取料　静脈（外来）、乳幼児加算（６歳未満）
</t>
  </si>
  <si>
    <t xml:space="preserve">生体検査所要時間加算（心電図等）
</t>
  </si>
  <si>
    <t xml:space="preserve">生体検査逓減処理
</t>
  </si>
  <si>
    <t xml:space="preserve">特異的ＩｇＥ限度点数処理
</t>
  </si>
  <si>
    <t xml:space="preserve">ウイルス抗体価限度減数計算
</t>
  </si>
  <si>
    <t xml:space="preserve">グロブリンクラス別ウイルス抗体価精密測定限度点数処理
</t>
  </si>
  <si>
    <t xml:space="preserve">検体検査まるめ包括処理
</t>
  </si>
  <si>
    <t xml:space="preserve">まるめ項目数コメント
</t>
  </si>
  <si>
    <t>アポリポ蛋白　数量品目置換え</t>
  </si>
  <si>
    <t xml:space="preserve">基本的検体検査実施料（１日につき）
</t>
  </si>
  <si>
    <t xml:space="preserve">１日１回の算定回数チェック
 1）血液化学検査　　　　　　　　　 5）発達及び知能検査
 2）長期継続頭蓋内脳波検査　　　　 6）人格検査
 3）血液採取（静脈、その他）　　　 7）認知機能検査その他の心理検査
 4）その他の検体採取（動脈血採取）
</t>
  </si>
  <si>
    <t xml:space="preserve">１月１回の算定回数チェック
 1）尿・糞便等検査判断料　　　　　　　　18）残尿測定検査
 2）血液学的検査判断料　　　　　　　　　19）直腸肛門機能検査
 3）生化学的検査（Ⅰ）判断料　　　　　　20）光トポグラフィー
 4）生化学的検査（Ⅱ）判断料　　　　　　21）補聴器適合検査
 5）免疫学的検査判断料　　　　　　　　　22）鼻口腔通気度検査
 6）微生物学的検査判断料　　　　　　　　23）角膜形状解析検査
 7）基本的検体検査判断料　　　　　　　　24）血管内視鏡検査
 8）呼吸機能検査等判断料　　　　　　　　25）血液形態・機能検査
 9）脈波図、心機図、ポリグラフ検査　　　26）ＷＴ１ｍＲＮＡ定量
10）脳波検査判断料　　　　　　　　　　　27）肝炎ウイルス関連検査
11）遠隔脳波診断　脳波検査判断料１　　　28）２４時間自由行動下血圧測定
12）神経・筋検査判断料　　　　　　　　　29）終夜睡眠ポリグラフィー
13）ラジオアイソトープ検査判断料　　　　30）尿失禁定量テスト（パッドテスト）
14）血液化学検査　　　　　　　　　　　　31）ロービジョン検査判断料
15）特殊分析　　　　　　　　　　　　　　32）病理判断料
16）血管内皮機能検査（一連につき）　　　33）組織診断料
17）心臓カテーテル法による諸検査　　　　34）細胞診断料
</t>
  </si>
  <si>
    <t xml:space="preserve">１年算定回数チェック
 1）２回　小児食物アレルギー負荷検査
 2）１回　シュウ酸（尿）
</t>
  </si>
  <si>
    <t>画像</t>
  </si>
  <si>
    <t>「画像」に関する下記品目の生成処理やチェック処理ができること。</t>
  </si>
  <si>
    <t xml:space="preserve">Ｘ線診断　間接撮影（５０／１００）
</t>
  </si>
  <si>
    <t xml:space="preserve">胸部・腹部Ｘ線フィルム乳幼児加算
</t>
  </si>
  <si>
    <t xml:space="preserve">同一部位「同一」「異」撮影の診断料計算
</t>
  </si>
  <si>
    <t xml:space="preserve">画像診断管理加算１、２
</t>
  </si>
  <si>
    <t xml:space="preserve">基本的エックス線診断料
</t>
  </si>
  <si>
    <t xml:space="preserve">電子画像管理加算
</t>
  </si>
  <si>
    <t xml:space="preserve">施設基準非適合減算
</t>
  </si>
  <si>
    <t xml:space="preserve">同一区切り内の部位撮影のチェックによる爆写回数の計算
</t>
  </si>
  <si>
    <t xml:space="preserve">分画／方向数による爆写回数の計算
</t>
  </si>
  <si>
    <t xml:space="preserve">分画／方向コメント
</t>
  </si>
  <si>
    <t xml:space="preserve">１月算定回数チェック　核医学診断、コンピュータ断層診断
</t>
  </si>
  <si>
    <t xml:space="preserve">包括チェック　基本的エックス線診断料
</t>
  </si>
  <si>
    <t>リハビリテーション</t>
  </si>
  <si>
    <t>「リハビリ」に関する下記品目の生成処理やチェック処理ができること。</t>
  </si>
  <si>
    <t xml:space="preserve">リハビリの実施単位数のチェックがかかること。
</t>
  </si>
  <si>
    <t xml:space="preserve">実施単位の異なるリハビリを同一会計にて取り込んだ場合、疾患別リハビリ毎に区切りがまとまること。
</t>
  </si>
  <si>
    <t xml:space="preserve">１日１回算定チェック
 1）摂食機能療法
 2）視能訓練
 3）リンパ浮腫複合的治療料
 4）難病患者リハビリテーション料
</t>
  </si>
  <si>
    <t xml:space="preserve">１月算定回数チェック
 1）リハビリテーション総合計画評価料
 2）摂食機能療法
</t>
  </si>
  <si>
    <t xml:space="preserve">リハビリ１日／１月限度単位数チェック
 1）疾患別リハビリテーション料
 2）集団コミュニケーション療法料
</t>
  </si>
  <si>
    <t>目標設定等支援・管理料　３月１回チェック</t>
  </si>
  <si>
    <t xml:space="preserve">疾患別リハビリテーション料算定日数チェック
</t>
  </si>
  <si>
    <t xml:space="preserve">疾患別リハビリテーション料包括
</t>
  </si>
  <si>
    <t xml:space="preserve">疾患別リハビリテーション初期加算
</t>
  </si>
  <si>
    <t xml:space="preserve">施設基準不適合減算（リハビリテーション　100分の90）
</t>
  </si>
  <si>
    <t xml:space="preserve">外来リハビリテーション診療料／外来放射線照射診療料を算定した日から7日（又は、14日）の間に同一科で診療を行った場合は「診療料　前回算定済」、別の科（レセプト科）で診療を行った場合は「同一日２科目初診料」もしくは「同一日２科目再診料／外来診療料」の算定誘導ができること。
</t>
  </si>
  <si>
    <t xml:space="preserve">外来リハビリテーション診療料／外来放射線照射診療料を算定した日から7日（又は、14日）の間に別の科（レセプト科）で診療を行った場合、１科目は「初診料」もしくは「再診料／外来診療料」、２科目は「同一日２科目初診料」もしくは「同一日２科目再診料／外来診療料」の算定誘導ができること。
</t>
  </si>
  <si>
    <t>精神</t>
  </si>
  <si>
    <t>「精神」に関する下記品目の生成処理やチェック処理ができること。</t>
  </si>
  <si>
    <t>通院・在宅精神療法（２０歳未満）加算</t>
  </si>
  <si>
    <t>児童思春期精神科専門管理加算（１６歳未満）</t>
  </si>
  <si>
    <t>心身医学療法（２０歳未満）加算</t>
  </si>
  <si>
    <t xml:space="preserve">精神科初受診日からのチェック
 1)児童思春期精神科専門管理加算（１６歳未満）（２年以内）
 2）児童思春期精神科専門管理加算（２０歳未満）（３月以内）
</t>
  </si>
  <si>
    <t xml:space="preserve">児童思春期精神科専門管理加算（２０歳未満）　１人につき１回チェック
</t>
  </si>
  <si>
    <t xml:space="preserve">精神科重症患者早期集中支援管理料　退院日（直近）からの６月チェック
</t>
  </si>
  <si>
    <t>精神科継続外来支援・指導料と向精神薬多剤投与の処方料および処方箋料とのチェック</t>
  </si>
  <si>
    <t xml:space="preserve">外来会計後、又は、分散会計後に、院外処方箋が発行できること。
</t>
  </si>
  <si>
    <t xml:space="preserve">外来会計後、又は、分散会計後に、院内処方箋や指示箋が発行できること。
</t>
  </si>
  <si>
    <t xml:space="preserve">修正会計では、院外処方箋、院内処方箋、指示箋の発行有無を指定できること。
</t>
  </si>
  <si>
    <t xml:space="preserve">自賠責保険の処方箋の保険情報「番号」エリアに保険会社名の印字ができること。
</t>
  </si>
  <si>
    <t xml:space="preserve">未収金を次回請求合計に、含む／含まない、を設定できること。
</t>
  </si>
  <si>
    <t xml:space="preserve">分納（一部入金）は無制限に対応できること。
</t>
  </si>
  <si>
    <t xml:space="preserve">公費による給付、自治体公費による給付、減免処理、又は、前納金がある場合、患者請求が発生しない請求書については、発行有無の選択ができること。
</t>
  </si>
  <si>
    <t xml:space="preserve">修正発行（請求書差し替え）、差額発行（打消し分）ができること。
</t>
  </si>
  <si>
    <t xml:space="preserve">修正発行の場合に、修正前の請求書に対する打消し分の請求書を発行できること。また、伝票番号を引き継ぐか、再発番とするかの設定ができること。
</t>
  </si>
  <si>
    <t xml:space="preserve">請求書を削除／復活した場合に作成される打消し（調整）請求書の伝票番号を引き継ぐか、再発番とするかの設定ができること。
</t>
  </si>
  <si>
    <t xml:space="preserve">保険毎や私費分の端数処理の設定ができること。
端数処理は、10円未満（一捨ニ入～八捨九入、切捨て、切上げ）、1円未満（四捨五入、切捨て、切上げ、端数処理無）の設定ができること。
</t>
  </si>
  <si>
    <t xml:space="preserve">０円の請求書を出力するか否かを設定できること。
</t>
  </si>
  <si>
    <t xml:space="preserve">請求日／入金日とは別に調定を行った日として、発行調定日／入金調定日の管理ができること。
</t>
  </si>
  <si>
    <t xml:space="preserve">請求書と領収書を区別して出力できること。
</t>
  </si>
  <si>
    <t xml:space="preserve">請求書に印字できるコメントを患者単位に入力できること。
</t>
  </si>
  <si>
    <t xml:space="preserve">請求書毎に請求書コメントを４項目以上の登録ができること。また、コメントの項目ごとのタイトル名は設定により変更できること。
</t>
  </si>
  <si>
    <t xml:space="preserve">請求書発行において、他の業務で使用中の患者分をスキップし、次の患者を発行できること。また、他の業務で使用が解除された時点で、スキップしていた患者分を発行できること。
</t>
  </si>
  <si>
    <t xml:space="preserve">同姓同名の患者が存在する場合、コメントを印字できること。
</t>
  </si>
  <si>
    <t xml:space="preserve">正・副・控別に請求書の出力先を指定できること。
</t>
  </si>
  <si>
    <t>履歴表示</t>
  </si>
  <si>
    <t xml:space="preserve">請求履歴データはサーバ内に７２ヶ月分以上の管理ができること。ただし未収金データは、削除しない限りサーバ内に永久管理できること。
</t>
  </si>
  <si>
    <t xml:space="preserve">発行日の期間、保険種別、診療科、未収金額、最終来院日、最終入金日、最終誓約日等を条件にして対象患者の一覧を表示できること。
</t>
  </si>
  <si>
    <t xml:space="preserve">履歴を選択して明細表示および入金履歴表示ができること。
</t>
  </si>
  <si>
    <t xml:space="preserve">打消し請求書に「打消」と印字できること。また再発行もできること。
</t>
  </si>
  <si>
    <t xml:space="preserve">履歴を選択して削除処理ができること。
</t>
  </si>
  <si>
    <t xml:space="preserve">一旦削除した請求履歴の復活処理ができること。
</t>
  </si>
  <si>
    <t xml:space="preserve">履歴を選択して損金処理ができること。
</t>
  </si>
  <si>
    <t xml:space="preserve">期間を指定しての一括損金処理ができること。
</t>
  </si>
  <si>
    <t xml:space="preserve">損金登録時、損金コメントが入力できること。
</t>
  </si>
  <si>
    <t xml:space="preserve">損金処理時、損金処理を行う履歴の請求CSVファイルを自動出力できること。
</t>
  </si>
  <si>
    <t xml:space="preserve">請求明細表示画面に「損金コメント」の表示ができること。
</t>
  </si>
  <si>
    <t xml:space="preserve">診療明細書が出力できること。
</t>
  </si>
  <si>
    <t xml:space="preserve">外来請求書／領収書に続いて診療明細書が発行できること。
</t>
  </si>
  <si>
    <t xml:space="preserve">診療明細書を不要な患者については発行しない設定ができること。
</t>
  </si>
  <si>
    <t xml:space="preserve">診療明細書を不要な患者であっても申し出があった場合は発行できること。
</t>
  </si>
  <si>
    <t xml:space="preserve">診療明細書の摘要欄に外来診療日を印字できること。
</t>
  </si>
  <si>
    <t xml:space="preserve">診療明細書の患者等に見せたくない品名（悪性腫瘍特異物質管理料等）については任意の名称にできること。
</t>
  </si>
  <si>
    <t xml:space="preserve">算定できない材料などを強制入力している場合、診療明細書に印字しないこともできること。
</t>
  </si>
  <si>
    <t xml:space="preserve">診療明細書の私費及び保険外区切において「区切金額」×「回数／日数」を印字できること。
</t>
  </si>
  <si>
    <t xml:space="preserve">請求書のテストプリントができること。
</t>
  </si>
  <si>
    <t xml:space="preserve">各請求履歴を画面に表示して、請求書の発行有無、削除データ、保留データ、修正発行、差額発行分の請求書であることが確認できること。
</t>
  </si>
  <si>
    <t xml:space="preserve">履歴表示画面に削除／調整履歴の表示有無をできること。
</t>
  </si>
  <si>
    <t xml:space="preserve">請求履歴データは、期間、伝票番号、複数患者を指定して一覧表示できること。
</t>
  </si>
  <si>
    <t xml:space="preserve">履歴表示画面の「入金／未収日」について、最新の入金日、又は、未収日を表示するか、最後に操作した処理の入金日または未収日を表示するかの選択ができること。
</t>
  </si>
  <si>
    <t xml:space="preserve">履歴表示されている項目タイトルのマウスクリックにより表示順の並び替えができること。
</t>
  </si>
  <si>
    <t xml:space="preserve">履歴表示画面に請求履歴を削除した日、もしくは未収状態を変更した日の表示ができること。
</t>
  </si>
  <si>
    <t xml:space="preserve">履歴表示画面に削除／損金時に打ち消し分として作成する調整履歴の表示ができること。
</t>
  </si>
  <si>
    <t xml:space="preserve">請求書の番号で該当患者の請求情報を表示できること。
</t>
  </si>
  <si>
    <t xml:space="preserve">履歴を全選択／全解除の操作ができること。
</t>
  </si>
  <si>
    <t xml:space="preserve">還付金額と返還日を表示できること。
</t>
  </si>
  <si>
    <t xml:space="preserve">調定日を条件に表示できること。
</t>
  </si>
  <si>
    <t xml:space="preserve">請求履歴の一覧表示から請求明細の表示ができること。
</t>
  </si>
  <si>
    <t xml:space="preserve">発行済の請求書毎に請求書コメントを登録できること。
</t>
  </si>
  <si>
    <t xml:space="preserve">履歴表示画面にて請求履歴を複数選択し、削除／損金／復活処理が一括でできること。
</t>
  </si>
  <si>
    <t xml:space="preserve">請求済の履歴に対する削除は、パスワードにより制限できること。
</t>
  </si>
  <si>
    <t xml:space="preserve">履歴表示業務で指定した請求履歴をＣＳＶ出力できること。
</t>
  </si>
  <si>
    <t xml:space="preserve">指定した請求履歴を複写して、新規履歴作成ができること。また、指定した請求履歴の打消しの請求書を複写して新規履歴作成ができること。
</t>
  </si>
  <si>
    <t>入金処理</t>
  </si>
  <si>
    <t xml:space="preserve">入金時に、入金日の変更ができること。
</t>
  </si>
  <si>
    <t xml:space="preserve">入金日には、レジ区分の指定ができること。
</t>
  </si>
  <si>
    <t xml:space="preserve">一部入金の入力ができること。
</t>
  </si>
  <si>
    <t xml:space="preserve">一部入金に対して、残金入金の入力ができること。
</t>
  </si>
  <si>
    <t xml:space="preserve">入金登録時、患者からの預り金額を入力でき、釣銭金額が画面上に表示されること。
</t>
  </si>
  <si>
    <t xml:space="preserve">入金登録時、画面入力した入金額が請求額を下回っている場合にワーニング、又は、エラーメッセージを表示できること。
</t>
  </si>
  <si>
    <t xml:space="preserve">各請求項目（初再診料・指導管理等・・・・・各私費項目）に対して入金額の入力ができること。
</t>
  </si>
  <si>
    <t xml:space="preserve">入力された各請求項目に対する入金額の修正ができること。
</t>
  </si>
  <si>
    <t xml:space="preserve">入金額０円での入金登録ができること。
</t>
  </si>
  <si>
    <t xml:space="preserve">入金時に、入金コメントの登録ができること。入金コメントは、予めマスタを作成できること。
</t>
  </si>
  <si>
    <t xml:space="preserve">複数の請求書に対して一括で入金できること。
</t>
  </si>
  <si>
    <t xml:space="preserve">家族の未収履歴を表示し、該当患者と一緒に入金登録ができること。
</t>
  </si>
  <si>
    <t xml:space="preserve">入金処理時に、領収書番号（領収書の管理番号）を発番できること。また、領収書番号を領収書に印字できること。
</t>
  </si>
  <si>
    <t xml:space="preserve">領収書に印字できるコメントを患者単位で入力できること。
</t>
  </si>
  <si>
    <t xml:space="preserve">領収書の初回発行と再発行の日時を別けて管理できること。
</t>
  </si>
  <si>
    <t xml:space="preserve">入金識別として「現金」「振込み」「入金機」「デビットカード」「クレジット」の管理ができること。
</t>
  </si>
  <si>
    <t xml:space="preserve">医療費領収証明書（指定期間における）の発行ができること。
</t>
  </si>
  <si>
    <t xml:space="preserve">医療費領収証明書に開設者とは別に院長名を印字できること。
</t>
  </si>
  <si>
    <t>未収金管理</t>
  </si>
  <si>
    <t xml:space="preserve">医事会計システム内で一元管理できること。
</t>
  </si>
  <si>
    <t xml:space="preserve">患者毎に未収履歴、分納履歴が管理できること。また、督促状況を登録し管理できること。
</t>
  </si>
  <si>
    <t xml:space="preserve">表示表示切替で、未収履歴の他、請求履歴、入金履歴の表示ができること。
</t>
  </si>
  <si>
    <t xml:space="preserve">未収患者毎および一括で督促状の発行ができること。
</t>
  </si>
  <si>
    <t>個人未収金管理</t>
  </si>
  <si>
    <t xml:space="preserve">患者ごとに督促の交渉状況の入力ができ、履歴管理ができること。
</t>
  </si>
  <si>
    <t xml:space="preserve">患者単位に督促状に出力するコメントを入力できること。
　コメントはマスタからの選択又は直接登録できること。
</t>
  </si>
  <si>
    <t xml:space="preserve">督促状発行に対象とする未収履歴の指定が可能なこと。尚、患者未収額及び、督促対象の未収額を表示できること。
</t>
  </si>
  <si>
    <t xml:space="preserve">患者ごとの督促状の発行履歴が参照できること。
</t>
  </si>
  <si>
    <t xml:space="preserve">督促状には督促状出力該当履歴の中から最新の支払期限を出力できること。
</t>
  </si>
  <si>
    <t xml:space="preserve">督促状に印字する発送先は、患者住所登録情報の複数（例:現住所、連絡先、他住所）の中から指定できること。
</t>
  </si>
  <si>
    <t xml:space="preserve">督促状に印字する文言は、文例マスタとして管理できること。
</t>
  </si>
  <si>
    <t xml:space="preserve">督促状・CSVの出力ができること。
</t>
  </si>
  <si>
    <t xml:space="preserve">督促状況の画面で入金状況が確認できること。
</t>
  </si>
  <si>
    <t>未収患者一覧</t>
  </si>
  <si>
    <t xml:space="preserve">支払期限、診療日、未収金（額）、基準日、最終入金日、発行回数、識別、徴収、分納を指定して該当患者の一覧表示ができること。
</t>
  </si>
  <si>
    <t xml:space="preserve">「催促」、「督促」、「勧告」などの督促識別が設定でき、レベル毎の督促状を出力できること。
</t>
  </si>
  <si>
    <t xml:space="preserve">督促状に文例の印字を追加できること。また、督促状発行時に文例の指定ができること。
</t>
  </si>
  <si>
    <t xml:space="preserve">督促状発行時、交渉状況に督促識別を自動登録できること。また、交渉状況に新規追加とするか最終交渉状況に履歴を追加するかをあらかじめ指定できること。
</t>
  </si>
  <si>
    <t>レセプト業務</t>
  </si>
  <si>
    <t xml:space="preserve">レセプト発行に先がけて、用紙区分別、診療科別にレセプト件数の一覧表を発行できること。
</t>
  </si>
  <si>
    <t xml:space="preserve">欄外に患者番号を記録したバーコードが印字できること。
</t>
  </si>
  <si>
    <t xml:space="preserve">本紙、続紙が患者単位で連続して出力できること。
</t>
  </si>
  <si>
    <t xml:space="preserve">本紙、続紙、症状詳記をそれぞれ別プリンタに出力指示ができること。
</t>
  </si>
  <si>
    <t xml:space="preserve">続紙は、日計表形式で発行できること。
</t>
  </si>
  <si>
    <t xml:space="preserve">点検用レセプトは科別に発行できること。
</t>
  </si>
  <si>
    <t xml:space="preserve">５者併用レセプトに対応でき、集計欄に公費分点数を２種類印字できること。
</t>
  </si>
  <si>
    <t xml:space="preserve">県単独公費の要件に従ったレセプトを発行できること。
</t>
  </si>
  <si>
    <t xml:space="preserve">「社保＋生保」と「生保単独」を、１レセプトに統合できること。
</t>
  </si>
  <si>
    <t xml:space="preserve">１患者において更正単独と精神単独分を同一月に算定した場合、1レセプトに統合できること。
</t>
  </si>
  <si>
    <t xml:space="preserve">生保と精神分、生保と更正分を同一月に算定した場合、三者併用の１レセプトに統合できること。
</t>
  </si>
  <si>
    <t xml:space="preserve">（長）と更生が併用し県単分の分点数がある場合、レセプトの保険一部負担金の再掲金額を出力できること。
</t>
  </si>
  <si>
    <t xml:space="preserve">併用自賠（第三者行為）の再掲分を印字できること。
</t>
  </si>
  <si>
    <t xml:space="preserve">主保険に２種の併用自賠が併用される場合、併用自賠毎に自賠レセプト出力できること。
</t>
  </si>
  <si>
    <t xml:space="preserve">自賠責レセプトは健保準拠、労災準拠に対応できること。
</t>
  </si>
  <si>
    <t xml:space="preserve">症状詳記内容についてシステム登録することができること。
</t>
  </si>
  <si>
    <t xml:space="preserve">症状詳記は出力期間を指定できること。レセプト発行時は期間を判断し対象となる症状詳記を出力できること。
</t>
  </si>
  <si>
    <t>レセプト電算</t>
  </si>
  <si>
    <t xml:space="preserve">会計の都度、バッチ業務でレセプト電算編集ができること。
</t>
  </si>
  <si>
    <t xml:space="preserve">傷病名登録にて接続文字「（」「）」（丸括弧）内に入力された病名（直接及びコード）を補足コメントとしてレセプト電算ファイルに編集できること。
</t>
  </si>
  <si>
    <t xml:space="preserve">レセプト電算データに基づいたレセプトイメージの表示および印刷が可能であること。
</t>
  </si>
  <si>
    <t>レセプト出力</t>
  </si>
  <si>
    <t xml:space="preserve">既発行患者の発行要否の指定ができること。また、本レセプト、仮レセプト別に管理できること。
</t>
  </si>
  <si>
    <t xml:space="preserve">レセプト内容に変更がない場合、再集計をしてもレセプトの発行済み情報はクリアされないこと。
</t>
  </si>
  <si>
    <t xml:space="preserve">既発行患者の診療内容を変更した場合、未発行のデータとなること。
</t>
  </si>
  <si>
    <t xml:space="preserve">高額レセプトの発行が出来る事。
</t>
  </si>
  <si>
    <t xml:space="preserve">本レセプト、仮レセプト共に院外処方内容の出力有無を指定できること。また、院外処方の出力有無の初期値を設定できること。
</t>
  </si>
  <si>
    <t xml:space="preserve">傷病名の出力において、傷病名が６行以上ある場合には、５行目に「以下、摘要欄」と記載し、摘要欄の最上部より印字できること。
</t>
  </si>
  <si>
    <t xml:space="preserve">傷病名が摘要欄に溢れて印字される場合に、傷病名の最終行と診療明細の開始行を数行空けることができること。
</t>
  </si>
  <si>
    <t xml:space="preserve">主病名、従病名の区分印字ができること。
</t>
  </si>
  <si>
    <t xml:space="preserve">当月以前を病名開始日とした病名が登録されていた場合、当月に初診を算定した際には、自動的にレセプト上の病名開始日を初診日に置換できること。また、科毎に変更有無の指定ができること。
</t>
  </si>
  <si>
    <t xml:space="preserve">症状詳記についてシステム登録した内容を発行することができること。
</t>
  </si>
  <si>
    <t xml:space="preserve">県単独公費や併用自賠などの再掲レセプトを発行できること。
</t>
  </si>
  <si>
    <t xml:space="preserve">当月分、返戻分、月遅れ分の条件指定でレセプト発行できること。
</t>
  </si>
  <si>
    <t xml:space="preserve">主保険が月の途中から切替った場合、その旨のコメントをレセプト明細上に自動で印字できること。
</t>
  </si>
  <si>
    <t xml:space="preserve">公費が月途中から開始された、又は、終了した場合、その旨のコメントをレセプト明細上に自動で印字できること。
</t>
  </si>
  <si>
    <t xml:space="preserve">他科で初再診料を算定し、同一日に初再診を算定しない診療行為を行った場合、初再診料を算定した他科及び算定日をレセプト明細上に印字できること。
</t>
  </si>
  <si>
    <t xml:space="preserve">同一日に２回以上の再診（電話再診を含む）がある場合には、摘要欄に「同日再診XX回」コメントを印字できること。
</t>
  </si>
  <si>
    <t xml:space="preserve">月の途中から乳幼児／幼児加算を算定しなくなった場合には、その旨（月中６歳）を摘要欄に印字できること。
</t>
  </si>
  <si>
    <t xml:space="preserve">「麻」「毒」「覚」「向」の薬剤については「麻」などのマークを印字できること。
</t>
  </si>
  <si>
    <t xml:space="preserve">外来レセプトで多剤投与に該当する処方は、処方日単位にまとめて印字できること。
</t>
  </si>
  <si>
    <t xml:space="preserve">検体検査については検体種別毎に編集を行い印字できること。また、横並びに印字できること。
</t>
  </si>
  <si>
    <t xml:space="preserve">摘要欄に印字する検査項目の出力順を点数表の区分順に並び替えて印字できること。
</t>
  </si>
  <si>
    <t xml:space="preserve">材料の単価を名称の一部として出力できること。
</t>
  </si>
  <si>
    <t>レセプトコメント</t>
  </si>
  <si>
    <t xml:space="preserve">レセプトコメントを摘要欄の最上部、最下部の印字位置を指定して登録できること。
</t>
  </si>
  <si>
    <t xml:space="preserve">レセプトコメントを各診療区分単位で最上部、最下部の印字位置を指定して登録できること。
</t>
  </si>
  <si>
    <t xml:space="preserve">レセプトコメントを文字数制限なく登録できること。
</t>
  </si>
  <si>
    <t>日計表発行</t>
  </si>
  <si>
    <t xml:space="preserve">カレンダー形式の日計表が出力できること。また、出力条件の初期設定ができること。
</t>
  </si>
  <si>
    <t xml:space="preserve">日計表のイメージ表示ができること。
</t>
  </si>
  <si>
    <t xml:space="preserve">基準となる高額点数を発行時に指定できること。また、規定値を設定で変更できること。
</t>
  </si>
  <si>
    <t>総括表</t>
  </si>
  <si>
    <t xml:space="preserve">総括集計は、会計の都度当月分を自動編集できること。
</t>
  </si>
  <si>
    <t xml:space="preserve">総括表の締め処理ができること。また、締め処理後は自動編集を行わないこと。なお、再処理ができるように締め処理を解除できること。
</t>
  </si>
  <si>
    <t xml:space="preserve">総括集計は、患者を最大５０人指定して個別集計ができること。
</t>
  </si>
  <si>
    <t xml:space="preserve">社保総括表は、当月診療分、月遅請求分、返戻再請求分毎に改ページして発行できること。
</t>
  </si>
  <si>
    <t xml:space="preserve">社保総括表は、科別・全科合計の発行ができること。
</t>
  </si>
  <si>
    <t xml:space="preserve">後期高齢者総括表は、県単位もしくは保険者番号単位に出力ができること。
</t>
  </si>
  <si>
    <t xml:space="preserve">後期高齢者総括表の県外分は、指定された県番号（範囲）の県について県別、もしくは、指定された保険者番号（範囲）について代表保険者番号別に出力できること。
</t>
  </si>
  <si>
    <t xml:space="preserve">保険分類別にチェックができること。
</t>
  </si>
  <si>
    <t xml:space="preserve">患者個別（複数指定も可）にチェックができること。
</t>
  </si>
  <si>
    <t xml:space="preserve">一度チェックした患者をチェック処理の対象、対象外に選択しチェックができること。
</t>
  </si>
  <si>
    <t xml:space="preserve">レセプト点数（～点以上）の条件でチェックができること。
</t>
  </si>
  <si>
    <t xml:space="preserve">チェック内容を指定した分のみチェックができること。
</t>
  </si>
  <si>
    <t xml:space="preserve">レセプトチェックの結果は画面上で確認できること。また、一覧表出力できること。
</t>
  </si>
  <si>
    <t xml:space="preserve">レセプトチェックの結果は、エラー、ワーニング、要確認などのエラーの種類に応じて色分けでの区別ができること。
</t>
  </si>
  <si>
    <t xml:space="preserve">レセプトチェックの結果出力は科別・医師別、患者番号順などの指定ができること。
</t>
  </si>
  <si>
    <t xml:space="preserve">レセプト返戻受付、当月未請求、返戻再請求などの過誤処理ができること。
</t>
  </si>
  <si>
    <t xml:space="preserve">過誤登録機能により査定、返戻状況の一元管理ができること。
</t>
  </si>
  <si>
    <t xml:space="preserve">レセプト情報が存在しない場合でも「返戻分の受付登録」、「月遅れ請求の登録」、「返戻再請求の登録」は新たなレセプト情報を作成できること。
</t>
  </si>
  <si>
    <t xml:space="preserve">オンライン請求システムよりダウンロードできる返戻レセプト（返戻ファイル）を取り込むことができること。
</t>
  </si>
  <si>
    <t xml:space="preserve">オンライン請求システムにて受信される一次返戻情報のほかに、再審査返戻情報の取り込みができること。
</t>
  </si>
  <si>
    <t xml:space="preserve">返戻受付登録にて、返戻元を登録できること。
</t>
  </si>
  <si>
    <t xml:space="preserve">返戻受付登録にて、返戻理由を複数登録できること。
</t>
  </si>
  <si>
    <t xml:space="preserve">返戻受付登録にて医師の登録ができること。
</t>
  </si>
  <si>
    <t xml:space="preserve">返戻受付登録にて、調定月を登録できること。
</t>
  </si>
  <si>
    <t xml:space="preserve">返戻受付登録にて、請求取り下げを設定できること。
</t>
  </si>
  <si>
    <t xml:space="preserve">返戻受付登録にて、査定登録業務にて登録された増減点数･･金額を反映した点数／金額を表示できること。
</t>
  </si>
  <si>
    <t xml:space="preserve">返戻受付登録にて、査定前・後のレセプト情報の比較ができること。
</t>
  </si>
  <si>
    <t xml:space="preserve">返戻再請求登録にて、返戻登録されているレセプトを一覧で表示でき、選択して処理ができること。
</t>
  </si>
  <si>
    <t xml:space="preserve">月遅れ請求登録にて、調定月を登録できること。
</t>
  </si>
  <si>
    <t xml:space="preserve">月遅れ請求登録にて、債権情報を修正できること。
</t>
  </si>
  <si>
    <t xml:space="preserve">月遅れ請求登録にて、当月に請求対象とするかを設定できること。
</t>
  </si>
  <si>
    <t xml:space="preserve">月遅れ請求登録にて、レセ電対象とするかを設定できること。
</t>
  </si>
  <si>
    <t xml:space="preserve">当月未請求登録にて、未請求理由を複数登録できること。
</t>
  </si>
  <si>
    <t xml:space="preserve">当月未請求登録にて、請求取り下げを設定できること。
</t>
  </si>
  <si>
    <t xml:space="preserve">オンライン請求システムにて受信したより増減点連絡書ファイルを取込み、査定情報の一括登録ができること
</t>
  </si>
  <si>
    <t xml:space="preserve">査定情報登録業務から増減点連絡書の情報を参照できること。
</t>
  </si>
  <si>
    <t xml:space="preserve">査定情報の登録にて、医師情報を登録できること。
</t>
  </si>
  <si>
    <t xml:space="preserve">査定情報の登録にて、査定前後の数量・回数を登録できること。
</t>
  </si>
  <si>
    <t xml:space="preserve">レセ電イメージ作成済みのレセプトを過誤登録する場合、ワーニングメッセージを表示できること。
</t>
  </si>
  <si>
    <t xml:space="preserve">債権管理帳票が出力できること。
 1）診療費査定減（科別行為別）内訳表
 2）診療費査定減（医師別行為別）内訳表
 3）診療費査定減（科別医師別行為別）内訳表
 4）診療報酬査定内容一覧表
 5）診療報酬返戻内容一覧表
 6）診療報酬査定状況一覧表
 7）診療報酬返戻状況一覧表
 8）再審査請求一覧表
 9）過誤患者一覧表(返戻),(返戻再請求),(保留),(保留再請求),(査定),(査定再審査)
</t>
  </si>
  <si>
    <t>オンライン請求システムよりダウンロードできる資格確認結果連絡書ファイル（振替・分割された結果）を取り込むことができること。</t>
  </si>
  <si>
    <t xml:space="preserve">取り込んだ資格確認結果連絡書をもとに、保険情報・診療情報・レセプト情報を修正した後は、資格確認結果連絡書の情報に対して修正した旨を記録し管理することができること。
</t>
  </si>
  <si>
    <t>レセプト債権管理</t>
  </si>
  <si>
    <t xml:space="preserve">当月請求、月遅れ請求、返戻再請求、当月未請求（保留）、返戻受付、査定、査定再審査などのレセプトの一覧表示及び一括未請求登録、一括月遅れ請求登録、一括返戻再請求、一括レセ電除外登録ができること。
</t>
  </si>
  <si>
    <t xml:space="preserve">取り下げたレセプトの表示ができること。
</t>
  </si>
  <si>
    <t xml:space="preserve">レセプト単位の請求推移（保留→月遅れ請求→返戻）の表示ができること。
</t>
  </si>
  <si>
    <t xml:space="preserve">当月請求、月遅れ請求、返戻再請求、当月未請求、返戻受付などの患者の一覧表示から該当患者を選択して、過誤登録業務に遷移できること。
</t>
  </si>
  <si>
    <t xml:space="preserve">一括当月未請求、一括月遅れ請求、一括返戻再請求、一括レセ電除外登録において、複数の患者を指定して一括登録できること。
</t>
  </si>
  <si>
    <t xml:space="preserve">保険者番号／負担者番号／受給者番号が未登録のレセプトの一括当月未請求登録ができること。
</t>
  </si>
  <si>
    <t>レセプト電算ファイル表示</t>
  </si>
  <si>
    <t xml:space="preserve">保存および取り込んだレセプト電算データのイメージ表示および印刷ができること。
</t>
  </si>
  <si>
    <t xml:space="preserve">レセプト電算イメージの詳細表示により、傷病名および品目の厚労省コードが表示できること。
</t>
  </si>
  <si>
    <t xml:space="preserve">各帳票の前回発行日を画面上から確認することができること。
</t>
  </si>
  <si>
    <t xml:space="preserve">出力内容の印刷イメージをプレビューすることができること。
</t>
  </si>
  <si>
    <t xml:space="preserve">出力内容の印刷イメージをプレビュー時にプレビュー内容の拡大・縮小ができること。
</t>
  </si>
  <si>
    <t xml:space="preserve">出力内容の印刷イメージをプレビュー時にそのまま印刷することができること。
</t>
  </si>
  <si>
    <t xml:space="preserve">プレビューから印刷する場合、発行部数を指定できること。
</t>
  </si>
  <si>
    <t xml:space="preserve">プレビューから印刷する場合、印刷ページを指定できること。
</t>
  </si>
  <si>
    <t xml:space="preserve">印刷時に出力先のプリンタを指定することができること。
</t>
  </si>
  <si>
    <t xml:space="preserve">出力内容をＣＳＶデータにて出力し、病院にて加工することができること。
</t>
  </si>
  <si>
    <t xml:space="preserve">出力するＣＳＶの出力場所を設定できること。また、端末毎に設定を行うことができること。
</t>
  </si>
  <si>
    <t xml:space="preserve">使用しない統計をメニューから削除することができること。
</t>
  </si>
  <si>
    <t>日報</t>
  </si>
  <si>
    <t xml:space="preserve">統計のための集計が不要で、発行操作時点の医事情報に従った帳票が発行できること。
</t>
  </si>
  <si>
    <t xml:space="preserve">日報データの保存日数（３０日以上）を指定できること。
</t>
  </si>
  <si>
    <t xml:space="preserve">金銭情報に関する統計帳票は、レジ締め区分を設定して日報を出力することができること。
</t>
  </si>
  <si>
    <t>月報</t>
  </si>
  <si>
    <t xml:space="preserve">月報集計を行い、月報が発行できること。
</t>
  </si>
  <si>
    <t xml:space="preserve">月報集計の集計状況が画面上から確認することができること。
</t>
  </si>
  <si>
    <t xml:space="preserve">月報集計の前回集計日時および、前回集計対象月を画面上から確認することができること。
</t>
  </si>
  <si>
    <t xml:space="preserve">月報出力時に集計が行われていない月報を確認することができること。
</t>
  </si>
  <si>
    <t xml:space="preserve">月報集計時に途中で集計の中断ができること。また、途中からの再開ができること。
</t>
  </si>
  <si>
    <t xml:space="preserve">月報集計の集計処理をスケジューラ登録にて自動集計ができること。
</t>
  </si>
  <si>
    <t xml:space="preserve">集計中に別端末から同じ集計処理を行おうとした場合、チェックがかかること。
</t>
  </si>
  <si>
    <t xml:space="preserve">月報分析データ集計は、前回集計日時からの差分データのみを集計できること。
</t>
  </si>
  <si>
    <t xml:space="preserve">月報データを半永久的に保存できること。
</t>
  </si>
  <si>
    <t>年報</t>
  </si>
  <si>
    <t>その他統計資料</t>
  </si>
  <si>
    <t xml:space="preserve">医事会計システムで発生した情報をＣＳＶデータに変換し、市販ソフト（Microsoft Excelなど）を利用しながら医事データの有効活用ができること。
</t>
  </si>
  <si>
    <t xml:space="preserve">改正による診療報酬の影響調査のための新旧比較表が出力できること。
</t>
  </si>
  <si>
    <t xml:space="preserve">患者情報管理にてデータを自由に組み合わせて抽出し、帳票を作成できること。
</t>
  </si>
  <si>
    <t xml:space="preserve">患者情報管理にて作成した帳票のＣＳＶファイル及びイメージの出力ができること。
</t>
  </si>
  <si>
    <t xml:space="preserve">電子カルテ・オーダシステムとの接続方式は、ＴＣＰ／ＩＰソケット通信プロトコルであること。
</t>
  </si>
  <si>
    <t>予約情報受信機能</t>
  </si>
  <si>
    <t xml:space="preserve">電子カルテ・オーダシステムから予約情報を受信して、予約票の発行ができること。
</t>
  </si>
  <si>
    <t>会計取り込み機能</t>
  </si>
  <si>
    <t xml:space="preserve">オーダ取込み画面が表示できること。また、オーダの進捗状況（実施・未実施）が確認できること。
</t>
  </si>
  <si>
    <t xml:space="preserve">オーダ取込み画面から取り込み内容のサマリおよび明細が表示できること。
</t>
  </si>
  <si>
    <t xml:space="preserve">オーダ取り込みは全件取り込み、選択取り込みができること。
</t>
  </si>
  <si>
    <t xml:space="preserve">オーダ取込み画面で診療科、診療区分、実施日（範囲）、サマリ№を指定して取込めること。
</t>
  </si>
  <si>
    <t xml:space="preserve">患者選択で入力した診療科のオーダ情報のみを取込み対象にできること。
</t>
  </si>
  <si>
    <t xml:space="preserve">未実施オーダを強制的に取り込めること。
</t>
  </si>
  <si>
    <t xml:space="preserve">電子カルテ・オーダシステムで修正または中止が登録された場合において、元になる診療行為が未会計の場合は、自動で相殺処理が行われること。
</t>
  </si>
  <si>
    <t xml:space="preserve">電子カルテ・オーダシステムで修正または中止が登録された場合において、元になる診療行為が会計済みの場合は、会計画面に展開時に自動変更（上書き修正、削除）するか、手動での削除を行うかが設定により選択できること。
</t>
  </si>
  <si>
    <t xml:space="preserve">オーダ取込み時において、オーダ情報から取り込んだ会計内容と、手入力した会計内容が識別できること。
</t>
  </si>
  <si>
    <t xml:space="preserve">処方オーダから「内服」「頓服」「外用」を区別して取り込めること。
</t>
  </si>
  <si>
    <t xml:space="preserve">処方オーダから服用法コメントを取込めること。
</t>
  </si>
  <si>
    <t xml:space="preserve">処方オーダから自費薬剤を取込めること。
</t>
  </si>
  <si>
    <t xml:space="preserve">オーダ取込み画面で選択したオーダの削除ができること。
</t>
  </si>
  <si>
    <t xml:space="preserve">オーダ取込み画面で削除したオーダは、オーダ未取込患者一覧に出力されないこと。
</t>
  </si>
  <si>
    <t xml:space="preserve">情報通信機器を用いた初診・再診
</t>
    <rPh sb="13" eb="15">
      <t>サイシン</t>
    </rPh>
    <phoneticPr fontId="1"/>
  </si>
  <si>
    <t xml:space="preserve">電子的保健医療情報活用加算
</t>
    <phoneticPr fontId="1"/>
  </si>
  <si>
    <t xml:space="preserve">サーバＯＳはWindows Server 2019/2022、クライアントＯＳはWindows 11、または、それらと同等以上であること。
</t>
    <phoneticPr fontId="1"/>
  </si>
  <si>
    <t xml:space="preserve">会計入力画面右側に患者情報を表示し、受診（来院）歴、診療コメント、病名情報、診療情報、受付状況の表示ができること。
</t>
    <phoneticPr fontId="1"/>
  </si>
  <si>
    <t xml:space="preserve">患者情報表示から、患者登録、傷病名登録、金銭履歴表示の業務を起動できること。
</t>
    <phoneticPr fontId="1"/>
  </si>
  <si>
    <t xml:space="preserve">外来の会計入力には、以下の機能があること。
 1）会計入力（新規入力）
 2）会計単位の修正会計入力
 3）月単位の修正会計入力
 4）分散会計入力（発生源入力）
</t>
    <phoneticPr fontId="1"/>
  </si>
  <si>
    <t xml:space="preserve">会計入力後の一括計算により、外来は「合計点数」が表示できること。
</t>
    <phoneticPr fontId="1"/>
  </si>
  <si>
    <t xml:space="preserve">会計入力中に他会計（外来日次訂正）を表示し修正できること。また、外来日次訂正の場合は請求書の修正発行ができること。
</t>
    <phoneticPr fontId="1"/>
  </si>
  <si>
    <t xml:space="preserve">保険切替（社保から国保など）を行った場合に、診療情報の更新、及び外来請求書の修正／差額発行を行う処理を起動することができること。
</t>
    <phoneticPr fontId="1"/>
  </si>
  <si>
    <t xml:space="preserve">傷病名登録画面右側に患者情報を表示し、受診（来院）歴、診療コメント、受付状況の表示ができること。
</t>
    <phoneticPr fontId="1"/>
  </si>
  <si>
    <t xml:space="preserve">保険種別による自動品目置換（一般／後期高齢者／労災）ができること。
</t>
    <phoneticPr fontId="1"/>
  </si>
  <si>
    <t>外来共通</t>
    <phoneticPr fontId="1"/>
  </si>
  <si>
    <t xml:space="preserve">外来請求書、診療明細書の発行や再発行ができること。
</t>
    <phoneticPr fontId="1"/>
  </si>
  <si>
    <t xml:space="preserve">外来、新規／修正毎に自動入金するかしないかを設定できること。
</t>
    <phoneticPr fontId="1"/>
  </si>
  <si>
    <t xml:space="preserve">患者情報表示から、患者登録の業務を起動できること。
</t>
    <phoneticPr fontId="1"/>
  </si>
  <si>
    <t xml:space="preserve">外来及び外来1ヶ月まとめ請求について修正発行時に前回請求書の打消し請求書の発行ができること。
</t>
    <phoneticPr fontId="1"/>
  </si>
  <si>
    <t xml:space="preserve">請求明細表示にて保険／私費の参照および変更ができること。
</t>
    <phoneticPr fontId="1"/>
  </si>
  <si>
    <t xml:space="preserve">レセプト電算編集をしてレセプト電算ファイルを出力できること。なお、社保、国保／後期高齢　別に編集をして出力できること。
</t>
    <phoneticPr fontId="1"/>
  </si>
  <si>
    <t xml:space="preserve">提出時点のレセプト電算データ（医科、歯科）を保存することができ、保存されたデータは会計訂正などにより変更されないこと。
</t>
    <phoneticPr fontId="1"/>
  </si>
  <si>
    <t xml:space="preserve">他社システムで作成された、医科レセプトのレセプト電算ファイルを取込み表示できること。
</t>
    <phoneticPr fontId="1"/>
  </si>
  <si>
    <t xml:space="preserve">次の患者一覧関連の統計帳票が出力できること。
・患者一覧表
・病院初来患者一覧表
・未来院患者一覧表
・紹介患者一覧表
・当日受診者一覧表（科別）
・当日受診者一覧表（医師別）
・当日受診者一覧表（受診者別）
</t>
    <phoneticPr fontId="1"/>
  </si>
  <si>
    <t xml:space="preserve">次の患者数関連の統計帳票が出力できること。
・来院状況表
・地区別来院状況表
</t>
    <phoneticPr fontId="1"/>
  </si>
  <si>
    <t xml:space="preserve">次の診療集計関連の統計帳票が出力できること。
・診療明細
・診療科別日計表
・診療行為分析表
・診療科別保険別日計表
・診療稼動額統計
・医師別稼動状況表
・医師別日計表
</t>
    <phoneticPr fontId="1"/>
  </si>
  <si>
    <t xml:space="preserve">次の品目集計関連の統計帳票を出力できること。
・品目使用高一覧表（科別）
 ・品目使用高一覧表（医師別）
</t>
    <phoneticPr fontId="1"/>
  </si>
  <si>
    <t xml:space="preserve">次の金銭患者一覧関連の統計帳票を出力できること。
・未収金一覧表
・前納金一覧表
 ・預り金一覧表
・修正差額一覧表
・前納金等患者一覧表
・請求履歴一覧表１・２
・返金予定自費請求一覧表
・未収金・未収入金一覧表
・損金一覧表
・返金予定自費請求一覧表
・外来請求書発行一覧表
・入金ジャーナル
・個人別診療区分別一覧表
</t>
    <phoneticPr fontId="1"/>
  </si>
  <si>
    <t xml:space="preserve">次の金銭集計関連の統計帳票を出力できること。
・診療科別請求額一覧表
・診療科別入金額一覧表
・保険別金銭日計表
・診療区分科別金銭日計表
・当日入出金合計表
・当日入出金明細表
・窓口医療収入仕訳書
・日計表
</t>
    <phoneticPr fontId="1"/>
  </si>
  <si>
    <t xml:space="preserve">次の督促関連の統計帳票を出力できること。
・督促発行履歴一覧表
・督促発行履歴一覧表（支払履歴）
・未収金回収一覧表
</t>
    <phoneticPr fontId="1"/>
  </si>
  <si>
    <t xml:space="preserve">次の診療集計関連の統計帳票が出力できること。
・診療請求点数一覧表
・診療科別月計表
・診療行為分析表
・医師別稼動状況表
・被包括出来高一覧表
・検査まるめ出来高一覧表
・診療科別保険別月計表
・医師別月計表
・診療稼動統計表
・個人別診療点数一覧表
・医師別稼動額分析表
・月計表
・診療区分月計表(科別),(科別・保険種別),(科別・医師別)
・診療区分月計表(医師別)
・診療区分割合グラフ
・保険分類別保険金額割合グラフ
</t>
    <phoneticPr fontId="1"/>
  </si>
  <si>
    <t xml:space="preserve">次の品目集計関連の統計帳票を出力できること。
・品目別使用高一覧表(科別),(医師別)
・指定品目使用量一覧表(科別),(医師別)
・指定品目件数点数一覧表(科別),(医師別)
・指定量以下使用品目一覧表
</t>
    <phoneticPr fontId="1"/>
  </si>
  <si>
    <t xml:space="preserve">次の金銭患者一覧関連の統計帳票を出力できること。
・特定公費・減免請求金額一覧表
・修正差額患者一覧表
・私費明細一覧表
</t>
    <phoneticPr fontId="1"/>
  </si>
  <si>
    <t xml:space="preserve">次の金銭集計関連の統計帳票を出力できること。
・保険別金銭月計表
・診療区分科別金銭月計表
・当月入出金合計表
・当月入出金明細表
 ・消費税調定表
</t>
    <phoneticPr fontId="1"/>
  </si>
  <si>
    <t xml:space="preserve">次の病名関連の統計帳票を出力できること。
・指定病名患者一覧表1･2
・病名別件数一覧表
・病名別地区別年齢別一覧表
・患者別病名一覧表
</t>
    <phoneticPr fontId="1"/>
  </si>
  <si>
    <t xml:space="preserve">次の患者数関連の統計帳票が出力できること。
・実患者年報
・延患者年報
・月別延べ患者数推移グラフ
</t>
    <phoneticPr fontId="1"/>
  </si>
  <si>
    <t xml:space="preserve">次の診療集計関連の統計帳票が出力できること。
・月別診療稼働額年報
・稼働額比較表
・稼働額比較グラフ
・稼働額推移表
・稼働額推移グラフ
・年間稼働割合グラフ
</t>
    <phoneticPr fontId="1"/>
  </si>
  <si>
    <t>受付情報送信機能</t>
    <rPh sb="4" eb="6">
      <t>ソウシン</t>
    </rPh>
    <phoneticPr fontId="1"/>
  </si>
  <si>
    <t xml:space="preserve">電子カルテ・オーダシステムへ受付情報を送信できること。
</t>
    <rPh sb="19" eb="21">
      <t>ソウシン</t>
    </rPh>
    <phoneticPr fontId="1"/>
  </si>
  <si>
    <t xml:space="preserve">窓口業務（患者登録、病名登録、会計入力、金銭管理）(以下同様)に各種の患者情報を表示できること。また、患者情報は業務に応じて、受診歴（来院歴）・診療コメント、カレンダー（来院歴）、病名情報、診療情報、受付状況が表示できること。
</t>
    <phoneticPr fontId="1"/>
  </si>
  <si>
    <t xml:space="preserve">患者検索の結果は、患者番号、漢字氏名、性別、生年月日、年齢、最終来院日、最終来院科、電話番号、現住所が表示できること。
</t>
    <phoneticPr fontId="1"/>
  </si>
  <si>
    <t xml:space="preserve">患者登録の保険情報は、更新情報を時系列に表示できること。
</t>
    <phoneticPr fontId="1"/>
  </si>
  <si>
    <t xml:space="preserve">患者情報表示から、傷病名登録、診療入力、金銭履歴表示の業務を起動できること。
</t>
    <phoneticPr fontId="1"/>
  </si>
  <si>
    <t xml:space="preserve">予約患者（資格確認日に予約）を対象とし、資格確認を一括で照会できること。
</t>
    <phoneticPr fontId="1"/>
  </si>
  <si>
    <t xml:space="preserve">患者情報ウィンドウの受診（来院）歴表示により外来の受診歴をカレンダー表示できること。
</t>
    <phoneticPr fontId="1"/>
  </si>
  <si>
    <t xml:space="preserve">患者リストには、患者番号、漢字氏名、カナ氏名、性別、生年月日、受付番号、受付時刻、会計時刻、入金時刻、患者メモを表示できること。
</t>
    <phoneticPr fontId="1"/>
  </si>
  <si>
    <t xml:space="preserve">患者情報表示から、患者登録、診療入力の業務を起動できること。
</t>
    <phoneticPr fontId="1"/>
  </si>
  <si>
    <t xml:space="preserve">初診からの期間逓減処理ができること。
</t>
    <phoneticPr fontId="1"/>
  </si>
  <si>
    <t xml:space="preserve">レセプト発行順を設定ができること。また仮レセプトの発行順についても、本レセプトと異なった設定／管理ができること。
</t>
    <phoneticPr fontId="1"/>
  </si>
  <si>
    <t xml:space="preserve">レセプトイメージ表示では、マウスの右クリックにより「患者登録」「病名登録」「（会計）月次訂正」に分岐ができること。
</t>
    <phoneticPr fontId="1"/>
  </si>
  <si>
    <t>中項目</t>
    <rPh sb="0" eb="1">
      <t>チュウ</t>
    </rPh>
    <rPh sb="1" eb="3">
      <t>コウモク</t>
    </rPh>
    <phoneticPr fontId="6"/>
  </si>
  <si>
    <t>小項目</t>
    <rPh sb="0" eb="3">
      <t>ショウコウモク</t>
    </rPh>
    <phoneticPr fontId="6"/>
  </si>
  <si>
    <t>備考</t>
    <rPh sb="0" eb="2">
      <t>ビコウ</t>
    </rPh>
    <phoneticPr fontId="6"/>
  </si>
  <si>
    <t>データ移行</t>
    <rPh sb="3" eb="5">
      <t>イコウ</t>
    </rPh>
    <phoneticPr fontId="1"/>
  </si>
  <si>
    <t>患者情報</t>
    <rPh sb="0" eb="2">
      <t>カンジャ</t>
    </rPh>
    <rPh sb="2" eb="4">
      <t>ジョウホウ</t>
    </rPh>
    <phoneticPr fontId="2"/>
  </si>
  <si>
    <t>履歴</t>
    <rPh sb="0" eb="2">
      <t>リレキ</t>
    </rPh>
    <phoneticPr fontId="2"/>
  </si>
  <si>
    <t>診療情報</t>
    <rPh sb="0" eb="2">
      <t>シンリョウ</t>
    </rPh>
    <rPh sb="2" eb="4">
      <t>ジョウホウ</t>
    </rPh>
    <phoneticPr fontId="2"/>
  </si>
  <si>
    <t>収納</t>
    <rPh sb="0" eb="2">
      <t>シュウノウ</t>
    </rPh>
    <phoneticPr fontId="2"/>
  </si>
  <si>
    <t>金銭</t>
    <rPh sb="0" eb="2">
      <t>キンセン</t>
    </rPh>
    <phoneticPr fontId="2"/>
  </si>
  <si>
    <t>受付</t>
    <rPh sb="0" eb="2">
      <t>ウケツケ</t>
    </rPh>
    <phoneticPr fontId="2"/>
  </si>
  <si>
    <t>予約</t>
    <rPh sb="0" eb="2">
      <t>ヨヤク</t>
    </rPh>
    <phoneticPr fontId="2"/>
  </si>
  <si>
    <t>病名</t>
    <rPh sb="0" eb="2">
      <t>ビョウメイ</t>
    </rPh>
    <phoneticPr fontId="2"/>
  </si>
  <si>
    <t>コメント</t>
  </si>
  <si>
    <t>既存医事会計システムから下記のデータ移行ができること。</t>
    <phoneticPr fontId="1"/>
  </si>
  <si>
    <t xml:space="preserve">患者基本情報が移行できること。
</t>
    <rPh sb="2" eb="4">
      <t>キホン</t>
    </rPh>
    <rPh sb="7" eb="9">
      <t>イコウ</t>
    </rPh>
    <phoneticPr fontId="2"/>
  </si>
  <si>
    <t xml:space="preserve">患者住所情報が移行できること。
</t>
    <rPh sb="2" eb="4">
      <t>ジュウショ</t>
    </rPh>
    <rPh sb="4" eb="6">
      <t>ジョウホウ</t>
    </rPh>
    <phoneticPr fontId="2"/>
  </si>
  <si>
    <t xml:space="preserve">受診歴情報が移行できること。
</t>
    <phoneticPr fontId="1"/>
  </si>
  <si>
    <t xml:space="preserve">算定歴情報が移行できること。
</t>
    <phoneticPr fontId="1"/>
  </si>
  <si>
    <t xml:space="preserve">収納情報が移行できること。
</t>
    <phoneticPr fontId="1"/>
  </si>
  <si>
    <t xml:space="preserve">入金歴情報が移行できること。
</t>
    <phoneticPr fontId="1"/>
  </si>
  <si>
    <t xml:space="preserve">受付情報が移行できること。
</t>
    <phoneticPr fontId="1"/>
  </si>
  <si>
    <t xml:space="preserve">予約情報が移行できること。
</t>
    <phoneticPr fontId="1"/>
  </si>
  <si>
    <t>患者病名情報が移行できること。</t>
    <rPh sb="0" eb="2">
      <t>カンジャ</t>
    </rPh>
    <phoneticPr fontId="2"/>
  </si>
  <si>
    <t>コメント情報が移行できること。</t>
    <rPh sb="4" eb="6">
      <t>ジョウホウ</t>
    </rPh>
    <phoneticPr fontId="2"/>
  </si>
  <si>
    <t xml:space="preserve">病名マスタが移行できること。
</t>
    <phoneticPr fontId="1"/>
  </si>
  <si>
    <t>付箋情報が移行できること。</t>
    <rPh sb="0" eb="2">
      <t>フセン</t>
    </rPh>
    <rPh sb="2" eb="4">
      <t>ジョウホウ</t>
    </rPh>
    <phoneticPr fontId="2"/>
  </si>
  <si>
    <t xml:space="preserve">点数マスタが移行できること。
</t>
    <phoneticPr fontId="1"/>
  </si>
  <si>
    <t xml:space="preserve">セットマスタが移行できること。
</t>
    <phoneticPr fontId="1"/>
  </si>
  <si>
    <t>地区マスタが移行できること。</t>
    <rPh sb="0" eb="2">
      <t>チク</t>
    </rPh>
    <phoneticPr fontId="2"/>
  </si>
  <si>
    <t>職員マスタが移行できること。</t>
    <rPh sb="0" eb="2">
      <t>ショクイン</t>
    </rPh>
    <phoneticPr fontId="2"/>
  </si>
  <si>
    <t>予約マスタが移行できること。</t>
    <rPh sb="0" eb="2">
      <t>ヨヤク</t>
    </rPh>
    <phoneticPr fontId="2"/>
  </si>
  <si>
    <t>総括情報</t>
    <rPh sb="0" eb="2">
      <t>ソウカツ</t>
    </rPh>
    <rPh sb="2" eb="4">
      <t>ジョウホウ</t>
    </rPh>
    <phoneticPr fontId="1"/>
  </si>
  <si>
    <t xml:space="preserve">総括情報が移行できること。
</t>
    <rPh sb="0" eb="2">
      <t>ソウカツ</t>
    </rPh>
    <rPh sb="2" eb="4">
      <t>ジョウホウ</t>
    </rPh>
    <phoneticPr fontId="1"/>
  </si>
  <si>
    <t>統計情報</t>
    <rPh sb="0" eb="2">
      <t>トウケイ</t>
    </rPh>
    <rPh sb="2" eb="4">
      <t>ジョウホウ</t>
    </rPh>
    <phoneticPr fontId="1"/>
  </si>
  <si>
    <t xml:space="preserve">統計情報が途切れないように移行できること。
</t>
    <rPh sb="0" eb="2">
      <t>トウケイ</t>
    </rPh>
    <rPh sb="2" eb="4">
      <t>ジョウホウ</t>
    </rPh>
    <rPh sb="5" eb="7">
      <t>トギ</t>
    </rPh>
    <phoneticPr fontId="1"/>
  </si>
  <si>
    <t xml:space="preserve">診療所内に設置することを十分考慮し、環境対策として省エネルギー設計がなされていること。
</t>
    <rPh sb="0" eb="3">
      <t>シンリョウショ</t>
    </rPh>
    <phoneticPr fontId="1"/>
  </si>
  <si>
    <t xml:space="preserve">病名マスタの更新は、診療所職員が容易にできること。
</t>
    <rPh sb="10" eb="13">
      <t>シンリョウショ</t>
    </rPh>
    <phoneticPr fontId="1"/>
  </si>
  <si>
    <t xml:space="preserve">基本情報として以下の項目が登録できること。
 1）患者番号　
 2）カナ氏名（半角４０文字以上）
 3）漢字氏名（全角２０文字以上）
 4）性別
 5）生年月日
 6）旧姓カナ氏名
 7）旧姓漢字氏名
 8）旧氏名の期限
 9）メモ情報
10）住所地区
11）患者区分（職員や汎用）
12）個人情報区分
</t>
    <phoneticPr fontId="1"/>
  </si>
  <si>
    <t xml:space="preserve">保険・公費の適用科を指定において、診療科の指定の他、診療科マスタで定義される診療科グループ（複数科をまとめたもの）での指定も可能なこと。
</t>
    <phoneticPr fontId="1"/>
  </si>
  <si>
    <t xml:space="preserve">保険情報、公費情報について、診療科別に適用及び非適用を最大99科まで指定することができること。また、代表科の登録のみで、代表科に属する科が有効となること。
</t>
    <phoneticPr fontId="1"/>
  </si>
  <si>
    <t xml:space="preserve">公費の場合、新規登録時に適用区分を初期表示できること。
</t>
    <phoneticPr fontId="1"/>
  </si>
  <si>
    <t xml:space="preserve">自立支援関連公費について自己負担上限額の管理ができること。
</t>
    <phoneticPr fontId="1"/>
  </si>
  <si>
    <t xml:space="preserve">負担限度額が定められている公費について（51特定疾患、52小児特定など）は規定負担限度額の候補選択ができること。
</t>
    <phoneticPr fontId="1"/>
  </si>
  <si>
    <t xml:space="preserve">法別15,16,21,38,52等の公費について、自己負担限度額管理表に記載された他の医療機関・保険薬局での負担額、日付を登録することができること。また、登録された負担額は、会計時の負担金の計算に反映されること。
</t>
    <phoneticPr fontId="1"/>
  </si>
  <si>
    <t xml:space="preserve">地方公費（県単公費）として扱われる公費の設定ができること。
</t>
    <rPh sb="0" eb="2">
      <t>チホウ</t>
    </rPh>
    <rPh sb="5" eb="6">
      <t>ケン</t>
    </rPh>
    <rPh sb="6" eb="7">
      <t>タン</t>
    </rPh>
    <rPh sb="7" eb="9">
      <t>コウヒ</t>
    </rPh>
    <phoneticPr fontId="1"/>
  </si>
  <si>
    <t xml:space="preserve">生保の受給者番号履歴画面において、診療月別にレセプト請求月が管理できること。また、最大60カ月まで履歴表示できること。
</t>
    <phoneticPr fontId="1"/>
  </si>
  <si>
    <t xml:space="preserve">未収金有無が表示できること。また、未収金額が確認できること。
</t>
    <phoneticPr fontId="1"/>
  </si>
  <si>
    <t xml:space="preserve">受付時に未実施オーダ（診察前検査など）が存在する場合、窓口で受付し発行する受付票には、当日の行き先を誘導する情報を出力できること。
</t>
    <phoneticPr fontId="1"/>
  </si>
  <si>
    <t xml:space="preserve">患者情報ウィンドウの受診歴表示画面に日付／科別にコメントを登録し管理できること。
</t>
    <phoneticPr fontId="1"/>
  </si>
  <si>
    <t xml:space="preserve">患者単位に999病名の登録ができること。
</t>
    <phoneticPr fontId="1"/>
  </si>
  <si>
    <t xml:space="preserve">疾病区分を登録して、会計入力時に指導料等の未入力チェックができること。
 1）特定疾患療養指導管理料
 2）小児特定疾患カウンセリング料
 3）小児科療養指導料
 4）てんかん指導料
 5）難病外来指導管理料
 6）悪性腫瘍特異物質治療管理料
 7）耳鼻咽喉科特定疾患指導管理料
 8）生活習慣病脂質異常症／高血圧症／糖尿病
</t>
    <phoneticPr fontId="1"/>
  </si>
  <si>
    <t xml:space="preserve">特定薬剤（アクリノール消毒液、生理食塩水など）について、処置・手術で使用した場合とその他で使用する場合でも品目を別けず１品目で計算できること。
</t>
    <phoneticPr fontId="1"/>
  </si>
  <si>
    <t xml:space="preserve">会計入力した品目により、指定された日付コメントが自動設定できること。
 1）算定日　　　　　　　　10）開始日
 2）初回算定日　　　　　11）前回実施日
 3）前回算定日　　　　　12）時間外検査・画像
 4）発症日　　　　　　　　
 5）手術日　　　　　　　
 6）装着日　　　　　　　
 7）実施日　　　　　
 8）起算日            
 9）交付日        
</t>
    <phoneticPr fontId="1"/>
  </si>
  <si>
    <t xml:space="preserve">包括対象項目であっても任意での強制算定入力ができること。
</t>
    <phoneticPr fontId="1"/>
  </si>
  <si>
    <t xml:space="preserve">会計入力中に条件（期間／保険／診療科／診療区分）を指定して、入力済みの診療内容を表示できること。
</t>
    <phoneticPr fontId="1"/>
  </si>
  <si>
    <t xml:space="preserve">会計入力中にレセプトイメージ（医科／労災／自賠／アフターケア）及び続紙が表示できること。また、外来会計では、入力途中のデータも反映されること。
</t>
    <phoneticPr fontId="1"/>
  </si>
  <si>
    <t xml:space="preserve">Ｄｏ機能について、以下の機能が使用できること。
 1）前回一括Ｄｏ
 2）前回診療区分指定Ｄｏ
 3）当月日付一括Ｄｏ
 4）当日日付＋診療区分指定Ｄｏ
 5）月日指定Ｄｏ
 6）月日＋診療区分指定Ｄｏ
 7）診療月／診療科／保険の組合せＤｏ
</t>
    <phoneticPr fontId="1"/>
  </si>
  <si>
    <t xml:space="preserve">以下の区分チェックができること。
 1）診療区分跨り（指定以外の診療区分への入力チェック）
 2）一般／後期高齢者入力チェック
 3）諸法入力チェック
 4）後期高齢者検査（後期高齢者保険入力チェック）
 5）結核対象品目（結核承認計算）
</t>
    <phoneticPr fontId="1"/>
  </si>
  <si>
    <t xml:space="preserve">以下の日付コメントを自動生成できること。
 1）算定日　　　　 5）交付日
 2）開始日　　　　 6）導入日
 3）発症日　　　　　　
 4）受傷日　　　　　　
</t>
    <phoneticPr fontId="1"/>
  </si>
  <si>
    <t xml:space="preserve">１月１回の算定回数チェック
 1）特定薬剤治療管理料２
</t>
    <phoneticPr fontId="1"/>
  </si>
  <si>
    <t xml:space="preserve">減免処理の処理ができること。
</t>
    <phoneticPr fontId="1"/>
  </si>
  <si>
    <t xml:space="preserve">減免処理は、減免率処理、減免額入力、初診時減免、初診料減免、まで、などの処理ができること。また、保険分金額や私費明細項目毎の減免処理が可能なこと。
</t>
    <phoneticPr fontId="1"/>
  </si>
  <si>
    <t xml:space="preserve">金銭管理で以下の処理ができること。
 1）請求履歴表示
 2）入金登録
 3）クレジット入金登録
 4）未収登録処理
 5）外来収納処理
 6）新規履歴登録
 7）一括損金処理
 8）預かり金登録
 9）小遣い銭登録
10）月まとめ請求書発行
11）修正差額登録
</t>
    <phoneticPr fontId="1"/>
  </si>
  <si>
    <t xml:space="preserve">次の処理について職員毎にパスワードによる操作権限を設定できること。
 1）請求履歴削除／復活
 2）請求履歴の損金登録
 3）請求明細の変更
 4）預り金の処理日変更
 5）修正差額での診療日変更
 6）入金種別
</t>
    <phoneticPr fontId="1"/>
  </si>
  <si>
    <t xml:space="preserve">期間（発行日／診療日／入金日）、保険種別、診療科、未収金額、未収基準日、最終来院日、最終入金日、最終誓約日、カナ氏名等を条件にして対象患者の一覧を表示できること。
</t>
    <phoneticPr fontId="1"/>
  </si>
  <si>
    <t xml:space="preserve">外来は診療科別に統合して発行できること。
</t>
    <phoneticPr fontId="1"/>
  </si>
  <si>
    <t xml:space="preserve">月中に初診日が入力されている場合は、その初診日を病名開始日に置換できること。また。
</t>
    <phoneticPr fontId="1"/>
  </si>
  <si>
    <t xml:space="preserve">患者単位に摘要欄、および特記事項に出力するコメントの登録ができること。また、保険、対象月（期間）指定ができること。
</t>
    <phoneticPr fontId="1"/>
  </si>
  <si>
    <t xml:space="preserve">以下のレセプトチェック機能があること。
 1）レセプト電算標準チェック事項で定められている項目
 2）会計の計算処理で実行する算定チェック項目
 3）保険関連チェック
 4）病名関連チェック
 5）品目相関チェック
 6）病名相関チェック
 7）品目関連チェック
 8）保険者番号抜け
 9）被保険者記号・番号抜け
10）公費負担者番号・受給者番号抜け
11）病名抜け
12）点滴の回数、実日数超え
13）処方料の回数、実日数超え
14）１日あたりの投与量
</t>
    <phoneticPr fontId="1"/>
  </si>
  <si>
    <t xml:space="preserve">オンライン請求システムにて受信される一次返戻情報、再審査返戻情報の取り込みに対応できること。
</t>
    <phoneticPr fontId="1"/>
  </si>
  <si>
    <t>診療情報（外来）
過去の診療データも移行し、レセプトの状態で出力ができること。
移行したデータによりＤｏ入力が行えること。</t>
    <rPh sb="0" eb="2">
      <t>シンリョウ</t>
    </rPh>
    <rPh sb="2" eb="4">
      <t>ジョウホウ</t>
    </rPh>
    <rPh sb="5" eb="7">
      <t>ガイライ</t>
    </rPh>
    <phoneticPr fontId="2"/>
  </si>
  <si>
    <t xml:space="preserve">１月算定回数チェック
 1）抗精神病特定薬剤治療指導管理料
 2）精神科重症患者早期集中支援管理料
 3）精神科訪問看護指示料
 4）精神科特別訪問看護指示加算
</t>
    <phoneticPr fontId="1"/>
  </si>
  <si>
    <t>西暦・和暦の両方表示されること</t>
    <phoneticPr fontId="1"/>
  </si>
  <si>
    <t>旧字など入力可能な文字数を増やすこと</t>
    <rPh sb="0" eb="2">
      <t>キュウジ</t>
    </rPh>
    <rPh sb="4" eb="6">
      <t>ニュウリョク</t>
    </rPh>
    <rPh sb="6" eb="8">
      <t>カノウ</t>
    </rPh>
    <rPh sb="9" eb="12">
      <t>モジスウ</t>
    </rPh>
    <rPh sb="13" eb="14">
      <t>フ</t>
    </rPh>
    <phoneticPr fontId="1"/>
  </si>
  <si>
    <t xml:space="preserve">会計及び分散会計時、当日受付科を受付時間順に表示できること。
</t>
    <phoneticPr fontId="1"/>
  </si>
  <si>
    <t xml:space="preserve">欄外に診療所固有情報が出力できること。（患者番号・ドクター・ページなど）
</t>
    <rPh sb="3" eb="6">
      <t>シンリョウショ</t>
    </rPh>
    <phoneticPr fontId="1"/>
  </si>
  <si>
    <t>判定
（A・B・C)</t>
    <rPh sb="0" eb="2">
      <t>ハンテイ</t>
    </rPh>
    <phoneticPr fontId="6"/>
  </si>
  <si>
    <t xml:space="preserve">患者検索の結果画面で患者番号順や年齢順、診療科別、担当医別に並べ替えできること。
</t>
    <rPh sb="20" eb="22">
      <t>シンリョウ</t>
    </rPh>
    <rPh sb="22" eb="23">
      <t>カ</t>
    </rPh>
    <rPh sb="23" eb="24">
      <t>ベツ</t>
    </rPh>
    <rPh sb="25" eb="27">
      <t>タントウ</t>
    </rPh>
    <rPh sb="27" eb="28">
      <t>イ</t>
    </rPh>
    <rPh sb="28" eb="29">
      <t>ベツ</t>
    </rPh>
    <phoneticPr fontId="1"/>
  </si>
  <si>
    <t>上記の２）カナ氏名については半角50字以上、３）漢字氏名については全角50字以上の登録ができること。</t>
    <rPh sb="0" eb="2">
      <t>ジョウキ</t>
    </rPh>
    <rPh sb="7" eb="9">
      <t>シメイ</t>
    </rPh>
    <rPh sb="14" eb="16">
      <t>ハンカク</t>
    </rPh>
    <rPh sb="18" eb="19">
      <t>ジ</t>
    </rPh>
    <rPh sb="19" eb="21">
      <t>イジョウ</t>
    </rPh>
    <rPh sb="24" eb="26">
      <t>カンジ</t>
    </rPh>
    <rPh sb="26" eb="28">
      <t>シメイ</t>
    </rPh>
    <rPh sb="33" eb="35">
      <t>ゼンカク</t>
    </rPh>
    <rPh sb="37" eb="38">
      <t>ジ</t>
    </rPh>
    <rPh sb="38" eb="40">
      <t>イジョウ</t>
    </rPh>
    <rPh sb="41" eb="43">
      <t>トウロク</t>
    </rPh>
    <phoneticPr fontId="1"/>
  </si>
  <si>
    <t>保険情報
(1) 全般・共通</t>
    <phoneticPr fontId="1"/>
  </si>
  <si>
    <t xml:space="preserve">自賠、県独自の公費に関して法別番号をある程度自由に設定できること。
</t>
    <phoneticPr fontId="1"/>
  </si>
  <si>
    <t xml:space="preserve">自賠などの特殊保険は、専用登録項目を表示し登録ができること。
</t>
    <phoneticPr fontId="1"/>
  </si>
  <si>
    <t xml:space="preserve">患者の補足情報として以下の情報が登録できること。
 1）紹介情報
 2）患者識別
 3）家族情報
</t>
    <phoneticPr fontId="1"/>
  </si>
  <si>
    <t>コメント入力について、全角20文字以上の入力ができること。</t>
    <rPh sb="11" eb="13">
      <t>ゼンカク</t>
    </rPh>
    <rPh sb="15" eb="17">
      <t>モジ</t>
    </rPh>
    <rPh sb="17" eb="19">
      <t>イジョウ</t>
    </rPh>
    <rPh sb="20" eb="22">
      <t>ニュウリョク</t>
    </rPh>
    <phoneticPr fontId="1"/>
  </si>
  <si>
    <t xml:space="preserve">マイナンバーカードで資格確認実施時に同意があった場合、オンライン資格確認システムより特定健診情報及び薬剤情報の取得ができること。
</t>
    <rPh sb="48" eb="49">
      <t>オヨ</t>
    </rPh>
    <rPh sb="50" eb="52">
      <t>ヤクザイ</t>
    </rPh>
    <rPh sb="52" eb="54">
      <t>ジョウホウ</t>
    </rPh>
    <phoneticPr fontId="1"/>
  </si>
  <si>
    <t>窓口で受付した場合、受付票が発行できること。
受付票には、診療科、担当医名、診療内容が含まれていること。</t>
    <rPh sb="23" eb="25">
      <t>ウケツケ</t>
    </rPh>
    <rPh sb="25" eb="26">
      <t>ヒョウ</t>
    </rPh>
    <rPh sb="29" eb="31">
      <t>シンリョウ</t>
    </rPh>
    <rPh sb="31" eb="32">
      <t>カ</t>
    </rPh>
    <rPh sb="33" eb="35">
      <t>タントウ</t>
    </rPh>
    <rPh sb="35" eb="36">
      <t>イ</t>
    </rPh>
    <rPh sb="36" eb="37">
      <t>メイ</t>
    </rPh>
    <rPh sb="38" eb="40">
      <t>シンリョウ</t>
    </rPh>
    <rPh sb="40" eb="42">
      <t>ナイヨウ</t>
    </rPh>
    <rPh sb="43" eb="44">
      <t>フク</t>
    </rPh>
    <phoneticPr fontId="1"/>
  </si>
  <si>
    <t xml:space="preserve">外来基本伝票は、患者や保険組み合わせを指定して個別に発行できること。
</t>
    <phoneticPr fontId="1"/>
  </si>
  <si>
    <t xml:space="preserve">外来基本伝票に患者コメント、受付時コメント、予約コメント、病名情報が印字できること。
</t>
    <phoneticPr fontId="1"/>
  </si>
  <si>
    <t xml:space="preserve">一般保険と諸法の病名が切り分けできること。
</t>
    <phoneticPr fontId="1"/>
  </si>
  <si>
    <t xml:space="preserve">医師の所属科を10科以上科登録できること。
</t>
    <rPh sb="9" eb="10">
      <t>カ</t>
    </rPh>
    <rPh sb="10" eb="12">
      <t>イジョウ</t>
    </rPh>
    <phoneticPr fontId="1"/>
  </si>
  <si>
    <t xml:space="preserve">カレンダー表示では、休診日（日、月、休日）の背景色を変更して表示できること。
</t>
    <rPh sb="10" eb="12">
      <t>キュウシン</t>
    </rPh>
    <rPh sb="12" eb="13">
      <t>ビ</t>
    </rPh>
    <rPh sb="14" eb="15">
      <t>ヒ</t>
    </rPh>
    <rPh sb="16" eb="17">
      <t>ツキ</t>
    </rPh>
    <rPh sb="18" eb="20">
      <t>キュウジツ</t>
    </rPh>
    <phoneticPr fontId="1"/>
  </si>
  <si>
    <t xml:space="preserve">「初診/再診/外来診療料」に関する下記品目の生成処理やチェック処理ができること。
</t>
    <phoneticPr fontId="1"/>
  </si>
  <si>
    <t xml:space="preserve">初診料（受診期間チェック、有効病名チェック）
</t>
    <phoneticPr fontId="1"/>
  </si>
  <si>
    <t xml:space="preserve">時間外加算、特例加算
</t>
    <phoneticPr fontId="1"/>
  </si>
  <si>
    <t xml:space="preserve">乳幼児加算（６歳未満）、同時間外加算、同特例加算
</t>
    <phoneticPr fontId="1"/>
  </si>
  <si>
    <t xml:space="preserve">特定疾患療養管理料　初診料１月チェック
</t>
    <phoneticPr fontId="1"/>
  </si>
  <si>
    <t xml:space="preserve">１月１回の算定回数チェック　向精神薬調整連携加算
</t>
    <phoneticPr fontId="1"/>
  </si>
  <si>
    <t xml:space="preserve">乳幼児加算（６歳未満）
 1）静脈内注射
 2）点滴注射
</t>
    <phoneticPr fontId="1"/>
  </si>
  <si>
    <t>１日１回算定チェック
 1）動脈注射
 ２）点滴注射
 ３）点滴注射手技（同日再診時の自動削除）</t>
    <phoneticPr fontId="1"/>
  </si>
  <si>
    <t xml:space="preserve">時間外加算、時間外特例加算１・２
</t>
    <phoneticPr fontId="1"/>
  </si>
  <si>
    <t xml:space="preserve">超音波エラストグラフィー　乳幼児加算、幼児加算
</t>
    <phoneticPr fontId="1"/>
  </si>
  <si>
    <t xml:space="preserve">屈折検査　乳幼児加算
</t>
    <phoneticPr fontId="1"/>
  </si>
  <si>
    <t xml:space="preserve">複数月に１回算定可能品目の算定日間隔チェック
 1）尿中特殊物質定性定量検査　　　  　６）ミオイノシトール定量
 2）血液細胞核酸増幅同定検査　　　　　７）低カルボキシル化オステオカルシン精密測定
３）肝炎ウイルス関連検査　　　　　　　　　８）抗シトルリン化ペプチド抗体精密測定　　
４）骨塩定量検査　　　　　　　　　　　　　 ９）イヌリンクリアランス測定
５）経皮的酸素ガス分圧測定　　　　　 １０）内服・点滴誘発試験　　　
</t>
    <phoneticPr fontId="1"/>
  </si>
  <si>
    <t>-</t>
    <phoneticPr fontId="1"/>
  </si>
  <si>
    <t xml:space="preserve">予約票、外来請求書を発行できること。
</t>
    <phoneticPr fontId="1"/>
  </si>
  <si>
    <t xml:space="preserve">０円の請求書を出力しないとした時も予約がある時は出力できること。
</t>
    <phoneticPr fontId="1"/>
  </si>
  <si>
    <t>伝票番号の発番は、年度別、年別、月別、日別に発番ができること。</t>
    <phoneticPr fontId="1"/>
  </si>
  <si>
    <t xml:space="preserve">患者請求額に対して保険分／私費・保険外分に割合をかけた金額を優待額として計算できること。
</t>
    <phoneticPr fontId="1"/>
  </si>
  <si>
    <t xml:space="preserve">請求書を任意で１ヶ月分をまとめて発行できること。
</t>
    <rPh sb="0" eb="3">
      <t>セイキュウショ</t>
    </rPh>
    <phoneticPr fontId="1"/>
  </si>
  <si>
    <t xml:space="preserve">新規履歴作成業務により、請求明細も含めて請求履歴を作成できること。保険／私費の登録ができること。
</t>
    <phoneticPr fontId="1"/>
  </si>
  <si>
    <t xml:space="preserve">新規履歴作成業務、又は、請求明細表示にて、負担金の表示、入力ができること。
</t>
    <phoneticPr fontId="1"/>
  </si>
  <si>
    <t xml:space="preserve">予約情報のない負担なし（「０円」）の請求書の入金登録ができること。
</t>
    <phoneticPr fontId="1"/>
  </si>
  <si>
    <t xml:space="preserve">医療費領収証明書は診療科別に出力できること。
</t>
    <phoneticPr fontId="1"/>
  </si>
  <si>
    <t xml:space="preserve">医科、歯科、自賠の専用用紙で発行ができること。
</t>
    <phoneticPr fontId="1"/>
  </si>
  <si>
    <t xml:space="preserve">以下の発行機能があること。
 1）外来、用紙区分別、科別
 2）発行番号による範囲指定
 3）患者番号指定による個人発行
 4）医師指定発行
 5）既発行分指定
</t>
    <phoneticPr fontId="1"/>
  </si>
  <si>
    <t xml:space="preserve">患者単位に症状詳記の経過病名の登録ができること。また、保険、対象月（期間）指定ができること。
</t>
    <phoneticPr fontId="1"/>
  </si>
  <si>
    <t xml:space="preserve">月遅れ請求登録にて、生保の月遅れ一括登録ができること。
</t>
    <phoneticPr fontId="1"/>
  </si>
  <si>
    <t xml:space="preserve">当月未請求登録にて、生保の未請求一括登録ができること。
</t>
    <phoneticPr fontId="1"/>
  </si>
  <si>
    <t xml:space="preserve">次の患者一覧関連の統計帳票が出力できること。
・特定保険／公費患者一覧表
・指定品目使用患者一覧表1･2
</t>
    <phoneticPr fontId="1"/>
  </si>
  <si>
    <t xml:space="preserve">オーダ未取込みデータは、オーダ未取込患者一覧に出力できること。
オーダ未取込患者一覧は、簡易版と詳細版の２種類の出力ができること。
　簡易版　：患者、診療日、診療科の単位で出力できること。
　詳細版　：簡易版に対して単品ごとに出力できるとこと。
</t>
    <phoneticPr fontId="1"/>
  </si>
  <si>
    <t xml:space="preserve">患者保険情報（自賠責、負担限度額を含む）が移行できること。
</t>
    <rPh sb="2" eb="4">
      <t>ホケン</t>
    </rPh>
    <rPh sb="4" eb="6">
      <t>ジョウホウ</t>
    </rPh>
    <rPh sb="7" eb="10">
      <t>ジバイセキ</t>
    </rPh>
    <rPh sb="17" eb="18">
      <t>フク</t>
    </rPh>
    <phoneticPr fontId="2"/>
  </si>
  <si>
    <t xml:space="preserve">Ｘ線診断　撮影料、乳幼児加算、幼児加算
</t>
    <phoneticPr fontId="1"/>
  </si>
  <si>
    <t xml:space="preserve">総括集計は手動による一括集計もできること。なお、社保、国保／後期高齢、社保福祉、国保福祉、自賠、健保別に集計できること。
</t>
    <phoneticPr fontId="1"/>
  </si>
  <si>
    <t xml:space="preserve">選択式コメント入力時、対応する診療行為がないことをチェックできること。
</t>
    <rPh sb="15" eb="17">
      <t>シンリョウ</t>
    </rPh>
    <phoneticPr fontId="1"/>
  </si>
  <si>
    <t xml:space="preserve">小児科療養指導料　１５歳未満チェック、 １月１回チェック、初診月
</t>
    <phoneticPr fontId="1"/>
  </si>
  <si>
    <t>代替案</t>
    <rPh sb="0" eb="3">
      <t>ダイタイアン</t>
    </rPh>
    <phoneticPr fontId="1"/>
  </si>
  <si>
    <t xml:space="preserve">次の患者数関連の統計帳票が出力できること。
・紹介患者件数一覧表
・来院状況表
・来院状況・患者数一覧
・地区別来院状況表
・保険分類別患者件数割合グラフ
・保険分年齢別患者件数割合グラフ
</t>
    <phoneticPr fontId="1"/>
  </si>
  <si>
    <t xml:space="preserve">最大９９個まで診療科が設定できること。
</t>
    <phoneticPr fontId="1"/>
  </si>
  <si>
    <t>国際疾病分類の第11回改訂版（ICD-11）の対応をしていること</t>
    <phoneticPr fontId="1"/>
  </si>
  <si>
    <t xml:space="preserve">病名毎に以下の登録ができること。
　・病名コード　　　　　　　　　・連結文字
　・疑い区分　　　　　　　　　　・疑い有効期限
　・直接病名　　　　　　　　　　・開始日
　・転帰日　　　　　　　　　　　・転帰区分
　・有効月数　　　　　　　　　　・主病名区分
　・主病名開始・終了日　　　・副傷病名区分類
　・併存発症区分　　　　　　　・併存発症病名優先順
　・資源投入病名区分　　　　・疾病区分
　・死因　　　　　　　　　　　　　・カルテ出力要否
　・レセプト出力要否　　　　　　・特定診療費コード
　・オーダ取込有無　　　　　　　・ICD10
　・保険　　　　　　　　　　　　　・診療科
　・医師
</t>
    <phoneticPr fontId="1"/>
  </si>
  <si>
    <t xml:space="preserve">病名検索は、略称、ICD10、診療科、接頭語などの条件で検索できること。また、これらの条件項目は病名マスタに設定できること。
</t>
    <phoneticPr fontId="1"/>
  </si>
  <si>
    <t xml:space="preserve">生年月日の表示は、設定により、和暦および西暦が表示できること。西暦
</t>
    <rPh sb="23" eb="25">
      <t>ヒョウジ</t>
    </rPh>
    <phoneticPr fontId="1"/>
  </si>
  <si>
    <t>【医事会計】大項目</t>
    <rPh sb="1" eb="3">
      <t>イジ</t>
    </rPh>
    <rPh sb="3" eb="5">
      <t>カイケイ</t>
    </rPh>
    <rPh sb="6" eb="9">
      <t>ダイコウモク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</si>
</sst>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メイリオ"/>
      <family val="3"/>
      <charset val="128"/>
    </font>
    <font>
      <b/>
      <sz val="11"/>
      <color theme="3"/>
      <name val="メイリオ"/>
      <family val="2"/>
      <charset val="128"/>
    </font>
    <font>
      <sz val="11"/>
      <color rgb="FFFF0000"/>
      <name val="メイリオ"/>
      <family val="3"/>
      <charset val="128"/>
    </font>
    <font>
      <b/>
      <sz val="11"/>
      <color theme="0"/>
      <name val="Meiryo UI"/>
      <family val="3"/>
      <charset val="128"/>
    </font>
    <font>
      <sz val="6"/>
      <name val="Meiryo UI"/>
      <family val="2"/>
      <charset val="128"/>
    </font>
    <font>
      <sz val="11"/>
      <name val="Meiryo UI"/>
      <family val="3"/>
      <charset val="128"/>
    </font>
    <font>
      <sz val="12"/>
      <name val="Meiryo UI"/>
      <family val="3"/>
      <charset val="128"/>
    </font>
    <font>
      <sz val="12"/>
      <name val="ＭＳ Ｐゴシック"/>
      <family val="3"/>
      <charset val="128"/>
    </font>
    <font>
      <b/>
      <sz val="12"/>
      <color theme="0"/>
      <name val="Meiryo UI"/>
      <family val="3"/>
      <charset val="128"/>
    </font>
    <font>
      <sz val="12"/>
      <name val="メイリオ"/>
      <family val="3"/>
      <charset val="128"/>
    </font>
    <font>
      <sz val="13"/>
      <name val="Meiryo UI"/>
      <family val="3"/>
      <charset val="128"/>
    </font>
    <font>
      <sz val="13"/>
      <name val="ＭＳ Ｐゴシック"/>
      <family val="3"/>
      <charset val="128"/>
    </font>
    <fon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xf numFmtId="0" fontId="0" fillId="0" borderId="0" xfId="0"/>
    <xf numFmtId="0" fontId="2" fillId="0" borderId="0" xfId="0" applyFont="1"/>
    <xf numFmtId="0" fontId="4" fillId="0" borderId="0" xfId="0" applyFont="1"/>
    <xf numFmtId="0" fontId="0" fillId="0" borderId="0" xfId="0" applyAlignment="1">
      <alignment wrapText="1"/>
    </xf>
    <xf numFmtId="0" fontId="14" fillId="0" borderId="1" xfId="0" applyFont="1" applyBorder="1" applyAlignment="1" applyProtection="1">
      <alignment horizontal="center" vertical="center"/>
      <protection locked="0"/>
    </xf>
    <xf numFmtId="0" fontId="14" fillId="4"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wrapText="1"/>
      <protection locked="0"/>
    </xf>
    <xf numFmtId="0" fontId="0" fillId="0" borderId="0" xfId="0" applyProtection="1">
      <protection locked="0"/>
    </xf>
    <xf numFmtId="0" fontId="7" fillId="0" borderId="2" xfId="0" applyFont="1" applyFill="1" applyBorder="1" applyAlignment="1" applyProtection="1">
      <alignment vertical="top"/>
      <protection locked="0"/>
    </xf>
    <xf numFmtId="0" fontId="8" fillId="0" borderId="2" xfId="0" applyNumberFormat="1" applyFont="1" applyFill="1" applyBorder="1" applyAlignment="1" applyProtection="1">
      <alignment vertical="top" wrapText="1"/>
      <protection locked="0"/>
    </xf>
    <xf numFmtId="0" fontId="8" fillId="0" borderId="2" xfId="0" applyFont="1" applyFill="1" applyBorder="1" applyAlignment="1" applyProtection="1">
      <alignment vertical="top"/>
      <protection locked="0"/>
    </xf>
    <xf numFmtId="0" fontId="8" fillId="0" borderId="2" xfId="0" applyNumberFormat="1" applyFont="1" applyFill="1" applyBorder="1" applyAlignment="1" applyProtection="1">
      <alignment vertical="top" wrapText="1" shrinkToFit="1"/>
      <protection locked="0"/>
    </xf>
    <xf numFmtId="0" fontId="8" fillId="0" borderId="1" xfId="0" applyFont="1" applyFill="1" applyBorder="1" applyAlignment="1" applyProtection="1">
      <alignment horizontal="right" vertical="top"/>
      <protection locked="0"/>
    </xf>
    <xf numFmtId="0" fontId="12" fillId="0" borderId="1" xfId="0" applyFont="1" applyFill="1" applyBorder="1" applyAlignment="1" applyProtection="1">
      <alignment horizontal="left" vertical="top"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7" fillId="0" borderId="5" xfId="0" applyFont="1" applyFill="1" applyBorder="1" applyAlignment="1" applyProtection="1">
      <alignment vertical="top"/>
      <protection locked="0"/>
    </xf>
    <xf numFmtId="0" fontId="11" fillId="0" borderId="5" xfId="0" applyFont="1" applyFill="1" applyBorder="1" applyAlignment="1" applyProtection="1">
      <alignment vertical="top" wrapText="1"/>
      <protection locked="0"/>
    </xf>
    <xf numFmtId="0" fontId="8" fillId="0" borderId="5" xfId="0" applyFont="1" applyFill="1" applyBorder="1" applyAlignment="1" applyProtection="1">
      <alignment vertical="top"/>
      <protection locked="0"/>
    </xf>
    <xf numFmtId="0" fontId="8" fillId="0" borderId="5" xfId="0" applyFont="1" applyFill="1" applyBorder="1" applyAlignment="1" applyProtection="1">
      <alignment vertical="top" wrapText="1" shrinkToFit="1"/>
      <protection locked="0"/>
    </xf>
    <xf numFmtId="0" fontId="0" fillId="0" borderId="0" xfId="0" applyFont="1" applyFill="1" applyProtection="1">
      <protection locked="0"/>
    </xf>
    <xf numFmtId="0" fontId="8" fillId="0" borderId="6" xfId="0" applyFont="1" applyFill="1" applyBorder="1" applyAlignment="1" applyProtection="1">
      <alignment vertical="top"/>
      <protection locked="0"/>
    </xf>
    <xf numFmtId="0" fontId="8" fillId="0" borderId="6" xfId="0" applyFont="1" applyFill="1" applyBorder="1" applyAlignment="1" applyProtection="1">
      <alignment vertical="top" wrapText="1" shrinkToFit="1"/>
      <protection locked="0"/>
    </xf>
    <xf numFmtId="0" fontId="8" fillId="3" borderId="1" xfId="0" applyFont="1" applyFill="1" applyBorder="1" applyAlignment="1" applyProtection="1">
      <alignment horizontal="left" vertical="center" wrapText="1"/>
      <protection locked="0"/>
    </xf>
    <xf numFmtId="0" fontId="11" fillId="0" borderId="5" xfId="0" applyNumberFormat="1" applyFont="1" applyFill="1" applyBorder="1" applyAlignment="1" applyProtection="1">
      <alignment vertical="center" wrapText="1"/>
      <protection locked="0"/>
    </xf>
    <xf numFmtId="0" fontId="7" fillId="0" borderId="6" xfId="0" applyFont="1" applyFill="1" applyBorder="1" applyAlignment="1" applyProtection="1">
      <alignment vertical="top"/>
      <protection locked="0"/>
    </xf>
    <xf numFmtId="0" fontId="11" fillId="0" borderId="6" xfId="0" applyFont="1" applyFill="1" applyBorder="1" applyAlignment="1" applyProtection="1">
      <alignment vertical="top" wrapText="1"/>
      <protection locked="0"/>
    </xf>
    <xf numFmtId="0" fontId="8" fillId="0" borderId="5" xfId="0" applyFont="1" applyFill="1" applyBorder="1" applyAlignment="1" applyProtection="1">
      <alignment vertical="top" wrapText="1"/>
      <protection locked="0"/>
    </xf>
    <xf numFmtId="0" fontId="9" fillId="0" borderId="0" xfId="0" applyFont="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8" fillId="0" borderId="5" xfId="0" applyNumberFormat="1" applyFont="1" applyFill="1" applyBorder="1" applyAlignment="1" applyProtection="1">
      <alignment vertical="top" wrapText="1" shrinkToFit="1"/>
      <protection locked="0"/>
    </xf>
    <xf numFmtId="0" fontId="8" fillId="0" borderId="2" xfId="0" applyFont="1" applyFill="1" applyBorder="1" applyAlignment="1" applyProtection="1">
      <alignment vertical="top" wrapText="1" shrinkToFit="1"/>
      <protection locked="0"/>
    </xf>
    <xf numFmtId="0" fontId="8" fillId="0" borderId="5" xfId="0" applyNumberFormat="1" applyFont="1" applyFill="1" applyBorder="1" applyAlignment="1" applyProtection="1">
      <alignment vertical="top" wrapText="1"/>
      <protection locked="0"/>
    </xf>
    <xf numFmtId="0" fontId="8" fillId="0" borderId="6" xfId="0" applyFont="1" applyFill="1" applyBorder="1" applyAlignment="1" applyProtection="1">
      <alignment vertical="top" wrapText="1"/>
      <protection locked="0"/>
    </xf>
    <xf numFmtId="0" fontId="0" fillId="0" borderId="5" xfId="0" applyBorder="1" applyProtection="1">
      <protection locked="0"/>
    </xf>
    <xf numFmtId="0" fontId="9" fillId="0" borderId="5" xfId="0" applyFont="1" applyBorder="1" applyAlignment="1" applyProtection="1">
      <alignment wrapText="1"/>
      <protection locked="0"/>
    </xf>
    <xf numFmtId="0" fontId="8" fillId="0" borderId="6" xfId="0" applyNumberFormat="1" applyFont="1" applyFill="1" applyBorder="1" applyAlignment="1" applyProtection="1">
      <alignment vertical="top" wrapText="1"/>
      <protection locked="0"/>
    </xf>
    <xf numFmtId="0" fontId="9" fillId="0" borderId="5" xfId="0" applyFont="1" applyBorder="1" applyProtection="1">
      <protection locked="0"/>
    </xf>
    <xf numFmtId="0" fontId="8" fillId="0" borderId="1" xfId="0" applyFont="1" applyBorder="1" applyAlignment="1" applyProtection="1">
      <alignment vertical="top"/>
      <protection locked="0"/>
    </xf>
    <xf numFmtId="0" fontId="8" fillId="0" borderId="7" xfId="0" applyFont="1" applyFill="1" applyBorder="1" applyAlignment="1" applyProtection="1">
      <alignment horizontal="right" vertical="top"/>
      <protection locked="0"/>
    </xf>
    <xf numFmtId="0" fontId="12" fillId="0" borderId="8" xfId="0" applyFont="1" applyFill="1" applyBorder="1" applyAlignment="1" applyProtection="1">
      <alignment horizontal="left" vertical="top" wrapText="1"/>
      <protection locked="0"/>
    </xf>
    <xf numFmtId="0" fontId="8" fillId="0" borderId="6" xfId="0" applyNumberFormat="1" applyFont="1" applyFill="1" applyBorder="1" applyAlignment="1" applyProtection="1">
      <alignment vertical="top" wrapText="1" shrinkToFit="1"/>
      <protection locked="0"/>
    </xf>
    <xf numFmtId="0" fontId="13" fillId="0" borderId="1" xfId="0" applyFont="1" applyBorder="1" applyProtection="1">
      <protection locked="0"/>
    </xf>
    <xf numFmtId="0" fontId="8" fillId="0" borderId="1" xfId="0" applyFont="1" applyFill="1" applyBorder="1" applyAlignment="1" applyProtection="1">
      <alignment vertical="top"/>
      <protection locked="0"/>
    </xf>
    <xf numFmtId="0" fontId="8" fillId="0" borderId="1" xfId="0" applyNumberFormat="1" applyFont="1" applyFill="1" applyBorder="1" applyAlignment="1" applyProtection="1">
      <alignment vertical="top" wrapText="1" shrinkToFit="1"/>
      <protection locked="0"/>
    </xf>
    <xf numFmtId="0" fontId="8" fillId="0" borderId="5" xfId="0" applyFont="1" applyFill="1" applyBorder="1" applyProtection="1">
      <protection locked="0"/>
    </xf>
    <xf numFmtId="0" fontId="7" fillId="0" borderId="5" xfId="0" applyFont="1" applyFill="1" applyBorder="1" applyProtection="1">
      <protection locked="0"/>
    </xf>
    <xf numFmtId="0" fontId="8" fillId="0" borderId="5" xfId="0" applyFont="1" applyFill="1" applyBorder="1" applyAlignment="1" applyProtection="1">
      <alignment wrapText="1"/>
      <protection locked="0"/>
    </xf>
    <xf numFmtId="0" fontId="7" fillId="0" borderId="6" xfId="0" applyFont="1" applyFill="1" applyBorder="1" applyProtection="1">
      <protection locked="0"/>
    </xf>
    <xf numFmtId="0" fontId="8" fillId="0" borderId="6" xfId="0" applyFont="1" applyFill="1" applyBorder="1" applyAlignment="1" applyProtection="1">
      <alignment wrapText="1"/>
      <protection locked="0"/>
    </xf>
    <xf numFmtId="0" fontId="8" fillId="0" borderId="6" xfId="0" applyFont="1" applyFill="1" applyBorder="1" applyProtection="1">
      <protection locked="0"/>
    </xf>
    <xf numFmtId="0" fontId="0" fillId="0" borderId="0" xfId="0" applyFill="1" applyProtection="1">
      <protection locked="0"/>
    </xf>
    <xf numFmtId="0" fontId="9" fillId="0" borderId="0" xfId="0" applyFont="1" applyAlignment="1" applyProtection="1">
      <alignment wrapText="1"/>
      <protection locked="0"/>
    </xf>
    <xf numFmtId="0" fontId="9" fillId="0" borderId="0" xfId="0" applyFont="1" applyProtection="1">
      <protection locked="0"/>
    </xf>
    <xf numFmtId="0" fontId="13" fillId="0" borderId="0" xfId="0" applyFont="1" applyProtection="1">
      <protection locked="0"/>
    </xf>
    <xf numFmtId="0" fontId="9" fillId="0" borderId="0" xfId="0" applyFont="1" applyAlignment="1" applyProtection="1">
      <alignment horizontal="center" vertical="center"/>
      <protection locked="0"/>
    </xf>
    <xf numFmtId="0" fontId="8" fillId="4" borderId="1" xfId="0" applyFont="1" applyFill="1" applyBorder="1" applyAlignment="1" applyProtection="1">
      <alignment horizontal="center" vertical="center"/>
    </xf>
    <xf numFmtId="0" fontId="8" fillId="4" borderId="1"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CCFFFF"/>
      <color rgb="FFFFCCFF"/>
      <color rgb="FF66CCFF"/>
      <color rgb="FFFFCC99"/>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1"/>
  <sheetViews>
    <sheetView showGridLines="0" workbookViewId="0"/>
  </sheetViews>
  <sheetFormatPr defaultColWidth="9" defaultRowHeight="17.75" x14ac:dyDescent="0.55000000000000004"/>
  <cols>
    <col min="1" max="16384" width="9" style="1"/>
  </cols>
  <sheetData>
    <row r="2" spans="2:3" x14ac:dyDescent="0.55000000000000004">
      <c r="B2" s="3" t="s">
        <v>65</v>
      </c>
      <c r="C2" s="2"/>
    </row>
    <row r="4" spans="2:3" x14ac:dyDescent="0.55000000000000004">
      <c r="B4" s="3" t="s">
        <v>59</v>
      </c>
      <c r="C4" s="2"/>
    </row>
    <row r="6" spans="2:3" x14ac:dyDescent="0.55000000000000004">
      <c r="B6" s="3" t="s">
        <v>66</v>
      </c>
      <c r="C6" s="2"/>
    </row>
    <row r="8" spans="2:3" x14ac:dyDescent="0.55000000000000004">
      <c r="B8" s="3" t="s">
        <v>67</v>
      </c>
      <c r="C8" s="2"/>
    </row>
    <row r="10" spans="2:3" x14ac:dyDescent="0.55000000000000004">
      <c r="B10" s="3" t="s">
        <v>37</v>
      </c>
      <c r="C10" s="2"/>
    </row>
    <row r="11" spans="2:3" x14ac:dyDescent="0.55000000000000004">
      <c r="B11" s="3" t="s">
        <v>38</v>
      </c>
      <c r="C11" s="2"/>
    </row>
    <row r="12" spans="2:3" x14ac:dyDescent="0.55000000000000004">
      <c r="B12" s="3" t="s">
        <v>39</v>
      </c>
      <c r="C12" s="2"/>
    </row>
    <row r="13" spans="2:3" x14ac:dyDescent="0.55000000000000004">
      <c r="B13" s="3" t="s">
        <v>40</v>
      </c>
      <c r="C13" s="2"/>
    </row>
    <row r="14" spans="2:3" x14ac:dyDescent="0.55000000000000004">
      <c r="B14" s="3" t="s">
        <v>57</v>
      </c>
      <c r="C14" s="2"/>
    </row>
    <row r="16" spans="2:3" x14ac:dyDescent="0.55000000000000004">
      <c r="B16" s="2"/>
      <c r="C16" s="4" t="s">
        <v>68</v>
      </c>
    </row>
    <row r="17" spans="2:3" x14ac:dyDescent="0.55000000000000004">
      <c r="B17" s="2"/>
      <c r="C17" s="4" t="s">
        <v>70</v>
      </c>
    </row>
    <row r="18" spans="2:3" x14ac:dyDescent="0.55000000000000004">
      <c r="B18" s="2"/>
      <c r="C18" s="4" t="s">
        <v>71</v>
      </c>
    </row>
    <row r="19" spans="2:3" x14ac:dyDescent="0.55000000000000004">
      <c r="B19" s="2"/>
      <c r="C19" s="4" t="s">
        <v>69</v>
      </c>
    </row>
    <row r="21" spans="2:3" x14ac:dyDescent="0.55000000000000004">
      <c r="B21" s="3" t="s">
        <v>58</v>
      </c>
      <c r="C21" s="2"/>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10"/>
  <sheetViews>
    <sheetView tabSelected="1" topLeftCell="A463" zoomScale="85" zoomScaleNormal="85" zoomScaleSheetLayoutView="70" workbookViewId="0">
      <selection activeCell="B7" sqref="B7"/>
    </sheetView>
  </sheetViews>
  <sheetFormatPr defaultRowHeight="14.95" x14ac:dyDescent="0.2"/>
  <cols>
    <col min="1" max="1" width="4.5" style="9" bestFit="1" customWidth="1"/>
    <col min="2" max="2" width="13.59765625" style="54" customWidth="1"/>
    <col min="3" max="3" width="4.5" style="55" bestFit="1" customWidth="1"/>
    <col min="4" max="4" width="13.5" style="54" customWidth="1"/>
    <col min="5" max="5" width="4.5" style="55" customWidth="1"/>
    <col min="6" max="6" width="103.3984375" style="56" customWidth="1"/>
    <col min="7" max="7" width="15.5" style="57" customWidth="1"/>
    <col min="8" max="8" width="20.09765625" style="57" customWidth="1"/>
    <col min="9" max="9" width="19.09765625" style="30" customWidth="1"/>
    <col min="10" max="16384" width="8.796875" style="9"/>
  </cols>
  <sheetData>
    <row r="1" spans="1:11" ht="36.549999999999997" customHeight="1" x14ac:dyDescent="0.2">
      <c r="A1" s="62" t="s">
        <v>910</v>
      </c>
      <c r="B1" s="63"/>
      <c r="C1" s="64" t="s">
        <v>778</v>
      </c>
      <c r="D1" s="64"/>
      <c r="E1" s="65" t="s">
        <v>779</v>
      </c>
      <c r="F1" s="66"/>
      <c r="G1" s="8" t="s">
        <v>854</v>
      </c>
      <c r="H1" s="8" t="s">
        <v>903</v>
      </c>
      <c r="I1" s="8" t="s">
        <v>780</v>
      </c>
      <c r="K1" s="60"/>
    </row>
    <row r="2" spans="1:11" ht="44.45" customHeight="1" x14ac:dyDescent="0.2">
      <c r="A2" s="10">
        <v>1</v>
      </c>
      <c r="B2" s="11" t="s">
        <v>87</v>
      </c>
      <c r="C2" s="12">
        <v>1</v>
      </c>
      <c r="D2" s="13" t="s">
        <v>41</v>
      </c>
      <c r="E2" s="14">
        <v>1</v>
      </c>
      <c r="F2" s="15" t="s">
        <v>733</v>
      </c>
      <c r="G2" s="6"/>
      <c r="H2" s="16"/>
      <c r="I2" s="17"/>
      <c r="K2" s="61" t="str">
        <f>IF(G2="A",3,IF(G2="B",1,IF(G2="C",0,"")))</f>
        <v/>
      </c>
    </row>
    <row r="3" spans="1:11" ht="33.799999999999997" customHeight="1" x14ac:dyDescent="0.2">
      <c r="A3" s="18"/>
      <c r="B3" s="19"/>
      <c r="C3" s="20"/>
      <c r="D3" s="21"/>
      <c r="E3" s="14">
        <v>2</v>
      </c>
      <c r="F3" s="15" t="s">
        <v>88</v>
      </c>
      <c r="G3" s="6"/>
      <c r="H3" s="16"/>
      <c r="I3" s="17"/>
      <c r="K3" s="61" t="str">
        <f t="shared" ref="K3:K66" si="0">IF(G3="A",3,IF(G3="B",1,IF(G3="C",0,"")))</f>
        <v/>
      </c>
    </row>
    <row r="4" spans="1:11" ht="33.799999999999997" customHeight="1" x14ac:dyDescent="0.2">
      <c r="A4" s="18"/>
      <c r="B4" s="19"/>
      <c r="C4" s="20"/>
      <c r="D4" s="21"/>
      <c r="E4" s="14">
        <v>3</v>
      </c>
      <c r="F4" s="15" t="s">
        <v>89</v>
      </c>
      <c r="G4" s="6"/>
      <c r="H4" s="16"/>
      <c r="I4" s="17"/>
      <c r="K4" s="61" t="str">
        <f t="shared" si="0"/>
        <v/>
      </c>
    </row>
    <row r="5" spans="1:11" ht="33.799999999999997" customHeight="1" x14ac:dyDescent="0.2">
      <c r="A5" s="18"/>
      <c r="B5" s="19"/>
      <c r="C5" s="20"/>
      <c r="D5" s="21"/>
      <c r="E5" s="14">
        <v>4</v>
      </c>
      <c r="F5" s="15" t="s">
        <v>90</v>
      </c>
      <c r="G5" s="6"/>
      <c r="H5" s="16"/>
      <c r="I5" s="17"/>
      <c r="K5" s="61" t="str">
        <f t="shared" si="0"/>
        <v/>
      </c>
    </row>
    <row r="6" spans="1:11" ht="33.799999999999997" customHeight="1" x14ac:dyDescent="0.2">
      <c r="A6" s="18"/>
      <c r="B6" s="19"/>
      <c r="C6" s="20"/>
      <c r="D6" s="21"/>
      <c r="E6" s="14">
        <v>5</v>
      </c>
      <c r="F6" s="15" t="s">
        <v>91</v>
      </c>
      <c r="G6" s="6"/>
      <c r="H6" s="16"/>
      <c r="I6" s="17"/>
      <c r="K6" s="61" t="str">
        <f t="shared" si="0"/>
        <v/>
      </c>
    </row>
    <row r="7" spans="1:11" ht="44.45" customHeight="1" x14ac:dyDescent="0.2">
      <c r="A7" s="18"/>
      <c r="B7" s="19"/>
      <c r="C7" s="20"/>
      <c r="D7" s="21"/>
      <c r="E7" s="14">
        <v>6</v>
      </c>
      <c r="F7" s="15" t="s">
        <v>92</v>
      </c>
      <c r="G7" s="6"/>
      <c r="H7" s="16"/>
      <c r="I7" s="17"/>
      <c r="K7" s="61" t="str">
        <f t="shared" si="0"/>
        <v/>
      </c>
    </row>
    <row r="8" spans="1:11" ht="44.45" customHeight="1" x14ac:dyDescent="0.2">
      <c r="A8" s="18"/>
      <c r="B8" s="19"/>
      <c r="C8" s="20"/>
      <c r="D8" s="21"/>
      <c r="E8" s="14">
        <v>7</v>
      </c>
      <c r="F8" s="15" t="s">
        <v>93</v>
      </c>
      <c r="G8" s="6"/>
      <c r="H8" s="16"/>
      <c r="I8" s="17"/>
      <c r="K8" s="61" t="str">
        <f t="shared" si="0"/>
        <v/>
      </c>
    </row>
    <row r="9" spans="1:11" s="22" customFormat="1" ht="36.549999999999997" customHeight="1" x14ac:dyDescent="0.2">
      <c r="A9" s="18"/>
      <c r="B9" s="19"/>
      <c r="C9" s="20"/>
      <c r="D9" s="21"/>
      <c r="E9" s="14">
        <v>8</v>
      </c>
      <c r="F9" s="15" t="s">
        <v>850</v>
      </c>
      <c r="G9" s="6"/>
      <c r="H9" s="16"/>
      <c r="I9" s="17"/>
      <c r="K9" s="61" t="str">
        <f t="shared" si="0"/>
        <v/>
      </c>
    </row>
    <row r="10" spans="1:11" ht="44.45" customHeight="1" x14ac:dyDescent="0.2">
      <c r="A10" s="18"/>
      <c r="B10" s="19"/>
      <c r="C10" s="20"/>
      <c r="D10" s="21"/>
      <c r="E10" s="14">
        <v>9</v>
      </c>
      <c r="F10" s="15" t="s">
        <v>94</v>
      </c>
      <c r="G10" s="6"/>
      <c r="H10" s="16"/>
      <c r="I10" s="17"/>
      <c r="K10" s="61" t="str">
        <f t="shared" si="0"/>
        <v/>
      </c>
    </row>
    <row r="11" spans="1:11" ht="33.799999999999997" customHeight="1" x14ac:dyDescent="0.2">
      <c r="A11" s="18"/>
      <c r="B11" s="19"/>
      <c r="C11" s="20"/>
      <c r="D11" s="21"/>
      <c r="E11" s="14">
        <v>10</v>
      </c>
      <c r="F11" s="15" t="s">
        <v>905</v>
      </c>
      <c r="G11" s="6"/>
      <c r="H11" s="16"/>
      <c r="I11" s="17"/>
      <c r="K11" s="61" t="str">
        <f t="shared" si="0"/>
        <v/>
      </c>
    </row>
    <row r="12" spans="1:11" ht="33.799999999999997" customHeight="1" x14ac:dyDescent="0.2">
      <c r="A12" s="18"/>
      <c r="B12" s="19"/>
      <c r="C12" s="20"/>
      <c r="D12" s="21"/>
      <c r="E12" s="14">
        <v>11</v>
      </c>
      <c r="F12" s="15" t="s">
        <v>95</v>
      </c>
      <c r="G12" s="6"/>
      <c r="H12" s="16"/>
      <c r="I12" s="17"/>
      <c r="K12" s="61" t="str">
        <f t="shared" si="0"/>
        <v/>
      </c>
    </row>
    <row r="13" spans="1:11" s="22" customFormat="1" ht="33.799999999999997" customHeight="1" x14ac:dyDescent="0.2">
      <c r="A13" s="18"/>
      <c r="B13" s="19"/>
      <c r="C13" s="20"/>
      <c r="D13" s="21"/>
      <c r="E13" s="14">
        <v>12</v>
      </c>
      <c r="F13" s="15" t="s">
        <v>851</v>
      </c>
      <c r="G13" s="6"/>
      <c r="H13" s="16"/>
      <c r="I13" s="17"/>
      <c r="K13" s="61" t="str">
        <f t="shared" si="0"/>
        <v/>
      </c>
    </row>
    <row r="14" spans="1:11" ht="33.799999999999997" customHeight="1" x14ac:dyDescent="0.2">
      <c r="A14" s="18"/>
      <c r="B14" s="19"/>
      <c r="C14" s="20"/>
      <c r="D14" s="21"/>
      <c r="E14" s="14">
        <v>13</v>
      </c>
      <c r="F14" s="15" t="s">
        <v>96</v>
      </c>
      <c r="G14" s="6"/>
      <c r="H14" s="16"/>
      <c r="I14" s="17"/>
      <c r="K14" s="61" t="str">
        <f t="shared" si="0"/>
        <v/>
      </c>
    </row>
    <row r="15" spans="1:11" ht="33.799999999999997" customHeight="1" x14ac:dyDescent="0.2">
      <c r="A15" s="18"/>
      <c r="B15" s="19"/>
      <c r="C15" s="20"/>
      <c r="D15" s="21"/>
      <c r="E15" s="14">
        <v>14</v>
      </c>
      <c r="F15" s="15" t="s">
        <v>97</v>
      </c>
      <c r="G15" s="6"/>
      <c r="H15" s="16"/>
      <c r="I15" s="17"/>
      <c r="K15" s="61" t="str">
        <f t="shared" si="0"/>
        <v/>
      </c>
    </row>
    <row r="16" spans="1:11" ht="33.799999999999997" customHeight="1" x14ac:dyDescent="0.2">
      <c r="A16" s="18"/>
      <c r="B16" s="19"/>
      <c r="C16" s="20"/>
      <c r="D16" s="21"/>
      <c r="E16" s="14">
        <v>15</v>
      </c>
      <c r="F16" s="15" t="s">
        <v>98</v>
      </c>
      <c r="G16" s="6"/>
      <c r="H16" s="16"/>
      <c r="I16" s="17"/>
      <c r="K16" s="61" t="str">
        <f t="shared" si="0"/>
        <v/>
      </c>
    </row>
    <row r="17" spans="1:11" ht="44.45" customHeight="1" x14ac:dyDescent="0.2">
      <c r="A17" s="18"/>
      <c r="B17" s="19"/>
      <c r="C17" s="20"/>
      <c r="D17" s="21"/>
      <c r="E17" s="14">
        <v>16</v>
      </c>
      <c r="F17" s="15" t="s">
        <v>99</v>
      </c>
      <c r="G17" s="6"/>
      <c r="H17" s="16"/>
      <c r="I17" s="17"/>
      <c r="K17" s="61" t="str">
        <f t="shared" si="0"/>
        <v/>
      </c>
    </row>
    <row r="18" spans="1:11" ht="44.45" customHeight="1" x14ac:dyDescent="0.2">
      <c r="A18" s="18"/>
      <c r="B18" s="19"/>
      <c r="C18" s="20"/>
      <c r="D18" s="21"/>
      <c r="E18" s="14">
        <v>17</v>
      </c>
      <c r="F18" s="15" t="s">
        <v>100</v>
      </c>
      <c r="G18" s="6"/>
      <c r="H18" s="16"/>
      <c r="I18" s="17"/>
      <c r="K18" s="61" t="str">
        <f t="shared" si="0"/>
        <v/>
      </c>
    </row>
    <row r="19" spans="1:11" ht="68.7" x14ac:dyDescent="0.2">
      <c r="A19" s="18"/>
      <c r="B19" s="19"/>
      <c r="C19" s="20"/>
      <c r="D19" s="21"/>
      <c r="E19" s="14">
        <v>18</v>
      </c>
      <c r="F19" s="15" t="s">
        <v>101</v>
      </c>
      <c r="G19" s="6"/>
      <c r="H19" s="16"/>
      <c r="I19" s="17"/>
      <c r="K19" s="61" t="str">
        <f t="shared" si="0"/>
        <v/>
      </c>
    </row>
    <row r="20" spans="1:11" ht="68.7" x14ac:dyDescent="0.2">
      <c r="A20" s="18"/>
      <c r="B20" s="19"/>
      <c r="C20" s="20"/>
      <c r="D20" s="21"/>
      <c r="E20" s="14">
        <v>19</v>
      </c>
      <c r="F20" s="15" t="s">
        <v>767</v>
      </c>
      <c r="G20" s="6"/>
      <c r="H20" s="16"/>
      <c r="I20" s="17"/>
      <c r="K20" s="61" t="str">
        <f t="shared" si="0"/>
        <v/>
      </c>
    </row>
    <row r="21" spans="1:11" ht="34.35" x14ac:dyDescent="0.2">
      <c r="A21" s="18"/>
      <c r="B21" s="19"/>
      <c r="C21" s="20"/>
      <c r="D21" s="21"/>
      <c r="E21" s="14">
        <v>20</v>
      </c>
      <c r="F21" s="15" t="s">
        <v>102</v>
      </c>
      <c r="G21" s="6"/>
      <c r="H21" s="16"/>
      <c r="I21" s="17"/>
      <c r="K21" s="61" t="str">
        <f t="shared" si="0"/>
        <v/>
      </c>
    </row>
    <row r="22" spans="1:11" ht="44.45" customHeight="1" x14ac:dyDescent="0.2">
      <c r="A22" s="18"/>
      <c r="B22" s="19"/>
      <c r="C22" s="20"/>
      <c r="D22" s="21"/>
      <c r="E22" s="14">
        <v>21</v>
      </c>
      <c r="F22" s="15" t="s">
        <v>103</v>
      </c>
      <c r="G22" s="6"/>
      <c r="H22" s="16"/>
      <c r="I22" s="17"/>
      <c r="K22" s="61" t="str">
        <f t="shared" si="0"/>
        <v/>
      </c>
    </row>
    <row r="23" spans="1:11" ht="38.799999999999997" customHeight="1" x14ac:dyDescent="0.2">
      <c r="A23" s="18"/>
      <c r="B23" s="19"/>
      <c r="C23" s="20"/>
      <c r="D23" s="21"/>
      <c r="E23" s="14">
        <v>22</v>
      </c>
      <c r="F23" s="15" t="s">
        <v>104</v>
      </c>
      <c r="G23" s="6"/>
      <c r="H23" s="16"/>
      <c r="I23" s="17"/>
      <c r="K23" s="61" t="str">
        <f t="shared" si="0"/>
        <v/>
      </c>
    </row>
    <row r="24" spans="1:11" ht="38.799999999999997" customHeight="1" x14ac:dyDescent="0.2">
      <c r="A24" s="18"/>
      <c r="B24" s="19"/>
      <c r="C24" s="20"/>
      <c r="D24" s="21"/>
      <c r="E24" s="14">
        <v>23</v>
      </c>
      <c r="F24" s="15" t="s">
        <v>105</v>
      </c>
      <c r="G24" s="6"/>
      <c r="H24" s="16"/>
      <c r="I24" s="17"/>
      <c r="K24" s="61" t="str">
        <f t="shared" si="0"/>
        <v/>
      </c>
    </row>
    <row r="25" spans="1:11" ht="38.799999999999997" customHeight="1" x14ac:dyDescent="0.2">
      <c r="A25" s="18"/>
      <c r="B25" s="19"/>
      <c r="C25" s="20"/>
      <c r="D25" s="21"/>
      <c r="E25" s="14">
        <v>24</v>
      </c>
      <c r="F25" s="15" t="s">
        <v>106</v>
      </c>
      <c r="G25" s="6"/>
      <c r="H25" s="16"/>
      <c r="I25" s="17"/>
      <c r="K25" s="61" t="str">
        <f t="shared" si="0"/>
        <v/>
      </c>
    </row>
    <row r="26" spans="1:11" ht="38.799999999999997" customHeight="1" x14ac:dyDescent="0.2">
      <c r="A26" s="18"/>
      <c r="B26" s="19"/>
      <c r="C26" s="20"/>
      <c r="D26" s="21"/>
      <c r="E26" s="14">
        <v>25</v>
      </c>
      <c r="F26" s="15" t="s">
        <v>107</v>
      </c>
      <c r="G26" s="6"/>
      <c r="H26" s="16"/>
      <c r="I26" s="17"/>
      <c r="K26" s="61" t="str">
        <f t="shared" si="0"/>
        <v/>
      </c>
    </row>
    <row r="27" spans="1:11" ht="38.799999999999997" customHeight="1" x14ac:dyDescent="0.2">
      <c r="A27" s="18"/>
      <c r="B27" s="19"/>
      <c r="C27" s="20"/>
      <c r="D27" s="21"/>
      <c r="E27" s="14">
        <v>26</v>
      </c>
      <c r="F27" s="15" t="s">
        <v>108</v>
      </c>
      <c r="G27" s="6"/>
      <c r="H27" s="16"/>
      <c r="I27" s="17"/>
      <c r="K27" s="61" t="str">
        <f t="shared" si="0"/>
        <v/>
      </c>
    </row>
    <row r="28" spans="1:11" ht="38.799999999999997" customHeight="1" x14ac:dyDescent="0.2">
      <c r="A28" s="18"/>
      <c r="B28" s="19"/>
      <c r="C28" s="20"/>
      <c r="D28" s="21"/>
      <c r="E28" s="14">
        <v>27</v>
      </c>
      <c r="F28" s="15" t="s">
        <v>109</v>
      </c>
      <c r="G28" s="6"/>
      <c r="H28" s="16"/>
      <c r="I28" s="17"/>
      <c r="K28" s="61" t="str">
        <f t="shared" si="0"/>
        <v/>
      </c>
    </row>
    <row r="29" spans="1:11" ht="38.799999999999997" customHeight="1" x14ac:dyDescent="0.2">
      <c r="A29" s="18"/>
      <c r="B29" s="19"/>
      <c r="C29" s="23"/>
      <c r="D29" s="24"/>
      <c r="E29" s="14">
        <v>28</v>
      </c>
      <c r="F29" s="15" t="s">
        <v>110</v>
      </c>
      <c r="G29" s="6"/>
      <c r="H29" s="16"/>
      <c r="I29" s="17"/>
      <c r="K29" s="61" t="str">
        <f t="shared" si="0"/>
        <v/>
      </c>
    </row>
    <row r="30" spans="1:11" ht="38.799999999999997" customHeight="1" x14ac:dyDescent="0.2">
      <c r="A30" s="18"/>
      <c r="B30" s="19"/>
      <c r="C30" s="12">
        <v>2</v>
      </c>
      <c r="D30" s="13" t="s">
        <v>111</v>
      </c>
      <c r="E30" s="14">
        <v>1</v>
      </c>
      <c r="F30" s="15" t="s">
        <v>112</v>
      </c>
      <c r="G30" s="6"/>
      <c r="H30" s="16"/>
      <c r="I30" s="17"/>
      <c r="K30" s="61" t="str">
        <f t="shared" si="0"/>
        <v/>
      </c>
    </row>
    <row r="31" spans="1:11" ht="44.45" customHeight="1" x14ac:dyDescent="0.2">
      <c r="A31" s="18"/>
      <c r="B31" s="19"/>
      <c r="C31" s="20"/>
      <c r="D31" s="21"/>
      <c r="E31" s="14">
        <v>2</v>
      </c>
      <c r="F31" s="15" t="s">
        <v>113</v>
      </c>
      <c r="G31" s="6"/>
      <c r="H31" s="16"/>
      <c r="I31" s="17"/>
      <c r="K31" s="61" t="str">
        <f t="shared" si="0"/>
        <v/>
      </c>
    </row>
    <row r="32" spans="1:11" ht="44.45" customHeight="1" x14ac:dyDescent="0.2">
      <c r="A32" s="18"/>
      <c r="B32" s="19"/>
      <c r="C32" s="20"/>
      <c r="D32" s="21"/>
      <c r="E32" s="14">
        <v>3</v>
      </c>
      <c r="F32" s="15" t="s">
        <v>114</v>
      </c>
      <c r="G32" s="6"/>
      <c r="H32" s="16"/>
      <c r="I32" s="17"/>
      <c r="K32" s="61" t="str">
        <f t="shared" si="0"/>
        <v/>
      </c>
    </row>
    <row r="33" spans="1:11" ht="44.45" customHeight="1" x14ac:dyDescent="0.2">
      <c r="A33" s="18"/>
      <c r="B33" s="19"/>
      <c r="C33" s="20"/>
      <c r="D33" s="21"/>
      <c r="E33" s="14">
        <v>4</v>
      </c>
      <c r="F33" s="15" t="s">
        <v>768</v>
      </c>
      <c r="G33" s="6"/>
      <c r="H33" s="16"/>
      <c r="I33" s="17"/>
      <c r="K33" s="61" t="str">
        <f t="shared" si="0"/>
        <v/>
      </c>
    </row>
    <row r="34" spans="1:11" ht="33.799999999999997" customHeight="1" x14ac:dyDescent="0.2">
      <c r="A34" s="18"/>
      <c r="B34" s="19"/>
      <c r="C34" s="20"/>
      <c r="D34" s="21"/>
      <c r="E34" s="14">
        <v>5</v>
      </c>
      <c r="F34" s="15" t="s">
        <v>855</v>
      </c>
      <c r="G34" s="6"/>
      <c r="H34" s="16"/>
      <c r="I34" s="17"/>
      <c r="K34" s="61" t="str">
        <f t="shared" si="0"/>
        <v/>
      </c>
    </row>
    <row r="35" spans="1:11" ht="44.45" customHeight="1" x14ac:dyDescent="0.2">
      <c r="A35" s="18"/>
      <c r="B35" s="19"/>
      <c r="C35" s="20"/>
      <c r="D35" s="21"/>
      <c r="E35" s="14">
        <v>6</v>
      </c>
      <c r="F35" s="15" t="s">
        <v>115</v>
      </c>
      <c r="G35" s="6"/>
      <c r="H35" s="16"/>
      <c r="I35" s="17"/>
      <c r="K35" s="61" t="str">
        <f t="shared" si="0"/>
        <v/>
      </c>
    </row>
    <row r="36" spans="1:11" ht="33.799999999999997" customHeight="1" x14ac:dyDescent="0.2">
      <c r="A36" s="18"/>
      <c r="B36" s="19"/>
      <c r="C36" s="20"/>
      <c r="D36" s="21"/>
      <c r="E36" s="14">
        <v>7</v>
      </c>
      <c r="F36" s="15" t="s">
        <v>116</v>
      </c>
      <c r="G36" s="6"/>
      <c r="H36" s="16"/>
      <c r="I36" s="25"/>
      <c r="K36" s="61" t="str">
        <f t="shared" si="0"/>
        <v/>
      </c>
    </row>
    <row r="37" spans="1:11" ht="44.45" customHeight="1" x14ac:dyDescent="0.2">
      <c r="A37" s="18"/>
      <c r="B37" s="19"/>
      <c r="C37" s="20"/>
      <c r="D37" s="21"/>
      <c r="E37" s="14">
        <v>8</v>
      </c>
      <c r="F37" s="15" t="s">
        <v>117</v>
      </c>
      <c r="G37" s="6"/>
      <c r="H37" s="16"/>
      <c r="I37" s="17"/>
      <c r="K37" s="61" t="str">
        <f t="shared" si="0"/>
        <v/>
      </c>
    </row>
    <row r="38" spans="1:11" ht="44.45" customHeight="1" x14ac:dyDescent="0.2">
      <c r="A38" s="18"/>
      <c r="B38" s="19"/>
      <c r="C38" s="20"/>
      <c r="D38" s="21"/>
      <c r="E38" s="14">
        <v>9</v>
      </c>
      <c r="F38" s="15" t="s">
        <v>118</v>
      </c>
      <c r="G38" s="6"/>
      <c r="H38" s="16"/>
      <c r="I38" s="17"/>
      <c r="K38" s="61" t="str">
        <f t="shared" si="0"/>
        <v/>
      </c>
    </row>
    <row r="39" spans="1:11" ht="33.799999999999997" customHeight="1" x14ac:dyDescent="0.2">
      <c r="A39" s="18"/>
      <c r="B39" s="19"/>
      <c r="C39" s="20"/>
      <c r="D39" s="21"/>
      <c r="E39" s="14">
        <v>10</v>
      </c>
      <c r="F39" s="15" t="s">
        <v>119</v>
      </c>
      <c r="G39" s="6"/>
      <c r="H39" s="16"/>
      <c r="I39" s="17"/>
      <c r="K39" s="61" t="str">
        <f t="shared" si="0"/>
        <v/>
      </c>
    </row>
    <row r="40" spans="1:11" ht="33.799999999999997" customHeight="1" x14ac:dyDescent="0.2">
      <c r="A40" s="18"/>
      <c r="B40" s="19"/>
      <c r="C40" s="20"/>
      <c r="D40" s="21"/>
      <c r="E40" s="14">
        <v>11</v>
      </c>
      <c r="F40" s="15" t="s">
        <v>120</v>
      </c>
      <c r="G40" s="6"/>
      <c r="H40" s="16"/>
      <c r="I40" s="17"/>
      <c r="K40" s="61" t="str">
        <f t="shared" si="0"/>
        <v/>
      </c>
    </row>
    <row r="41" spans="1:11" ht="33.799999999999997" customHeight="1" x14ac:dyDescent="0.2">
      <c r="A41" s="18"/>
      <c r="B41" s="19"/>
      <c r="C41" s="20"/>
      <c r="D41" s="21"/>
      <c r="E41" s="14">
        <v>12</v>
      </c>
      <c r="F41" s="15" t="s">
        <v>121</v>
      </c>
      <c r="G41" s="6"/>
      <c r="H41" s="16"/>
      <c r="I41" s="17"/>
      <c r="K41" s="61" t="str">
        <f t="shared" si="0"/>
        <v/>
      </c>
    </row>
    <row r="42" spans="1:11" ht="33.799999999999997" customHeight="1" x14ac:dyDescent="0.2">
      <c r="A42" s="18"/>
      <c r="B42" s="19"/>
      <c r="C42" s="23"/>
      <c r="D42" s="24"/>
      <c r="E42" s="14">
        <v>13</v>
      </c>
      <c r="F42" s="15" t="s">
        <v>122</v>
      </c>
      <c r="G42" s="6"/>
      <c r="H42" s="16"/>
      <c r="I42" s="17"/>
      <c r="K42" s="61" t="str">
        <f t="shared" si="0"/>
        <v/>
      </c>
    </row>
    <row r="43" spans="1:11" ht="33.799999999999997" customHeight="1" x14ac:dyDescent="0.2">
      <c r="A43" s="18"/>
      <c r="B43" s="26"/>
      <c r="C43" s="12">
        <v>3</v>
      </c>
      <c r="D43" s="13" t="s">
        <v>42</v>
      </c>
      <c r="E43" s="14">
        <v>1</v>
      </c>
      <c r="F43" s="15" t="s">
        <v>123</v>
      </c>
      <c r="G43" s="6"/>
      <c r="H43" s="16"/>
      <c r="I43" s="17"/>
      <c r="K43" s="61" t="str">
        <f t="shared" si="0"/>
        <v/>
      </c>
    </row>
    <row r="44" spans="1:11" ht="44.45" customHeight="1" x14ac:dyDescent="0.2">
      <c r="A44" s="18"/>
      <c r="B44" s="19"/>
      <c r="C44" s="20"/>
      <c r="D44" s="21"/>
      <c r="E44" s="14">
        <v>2</v>
      </c>
      <c r="F44" s="15" t="s">
        <v>124</v>
      </c>
      <c r="G44" s="6"/>
      <c r="H44" s="16"/>
      <c r="I44" s="17"/>
      <c r="K44" s="61" t="str">
        <f t="shared" si="0"/>
        <v/>
      </c>
    </row>
    <row r="45" spans="1:11" ht="33.799999999999997" customHeight="1" x14ac:dyDescent="0.2">
      <c r="A45" s="18"/>
      <c r="B45" s="19"/>
      <c r="C45" s="20"/>
      <c r="D45" s="21"/>
      <c r="E45" s="14">
        <v>3</v>
      </c>
      <c r="F45" s="15" t="s">
        <v>125</v>
      </c>
      <c r="G45" s="6"/>
      <c r="H45" s="16"/>
      <c r="I45" s="17"/>
      <c r="K45" s="61" t="str">
        <f t="shared" si="0"/>
        <v/>
      </c>
    </row>
    <row r="46" spans="1:11" ht="33.799999999999997" customHeight="1" x14ac:dyDescent="0.2">
      <c r="A46" s="18"/>
      <c r="B46" s="19"/>
      <c r="C46" s="20"/>
      <c r="D46" s="21"/>
      <c r="E46" s="14">
        <v>4</v>
      </c>
      <c r="F46" s="15" t="s">
        <v>126</v>
      </c>
      <c r="G46" s="6"/>
      <c r="H46" s="16"/>
      <c r="I46" s="17"/>
      <c r="K46" s="61" t="str">
        <f t="shared" si="0"/>
        <v/>
      </c>
    </row>
    <row r="47" spans="1:11" ht="33.799999999999997" customHeight="1" x14ac:dyDescent="0.2">
      <c r="A47" s="18"/>
      <c r="B47" s="19"/>
      <c r="C47" s="20"/>
      <c r="D47" s="21"/>
      <c r="E47" s="14">
        <v>5</v>
      </c>
      <c r="F47" s="15" t="s">
        <v>127</v>
      </c>
      <c r="G47" s="6"/>
      <c r="H47" s="16"/>
      <c r="I47" s="17"/>
      <c r="K47" s="61" t="str">
        <f t="shared" si="0"/>
        <v/>
      </c>
    </row>
    <row r="48" spans="1:11" ht="33.799999999999997" customHeight="1" x14ac:dyDescent="0.2">
      <c r="A48" s="18"/>
      <c r="B48" s="19"/>
      <c r="C48" s="20"/>
      <c r="D48" s="21"/>
      <c r="E48" s="14">
        <v>6</v>
      </c>
      <c r="F48" s="15" t="s">
        <v>128</v>
      </c>
      <c r="G48" s="6"/>
      <c r="H48" s="16"/>
      <c r="I48" s="17"/>
      <c r="K48" s="61" t="str">
        <f t="shared" si="0"/>
        <v/>
      </c>
    </row>
    <row r="49" spans="1:11" ht="33.799999999999997" customHeight="1" x14ac:dyDescent="0.2">
      <c r="A49" s="18"/>
      <c r="B49" s="19"/>
      <c r="C49" s="20"/>
      <c r="D49" s="21"/>
      <c r="E49" s="14">
        <v>7</v>
      </c>
      <c r="F49" s="15" t="s">
        <v>129</v>
      </c>
      <c r="G49" s="6"/>
      <c r="H49" s="16"/>
      <c r="I49" s="17"/>
      <c r="K49" s="61" t="str">
        <f t="shared" si="0"/>
        <v/>
      </c>
    </row>
    <row r="50" spans="1:11" ht="33.799999999999997" customHeight="1" x14ac:dyDescent="0.2">
      <c r="A50" s="18"/>
      <c r="B50" s="19"/>
      <c r="C50" s="20"/>
      <c r="D50" s="21"/>
      <c r="E50" s="14">
        <v>8</v>
      </c>
      <c r="F50" s="15" t="s">
        <v>130</v>
      </c>
      <c r="G50" s="6"/>
      <c r="H50" s="16"/>
      <c r="I50" s="17"/>
      <c r="K50" s="61" t="str">
        <f t="shared" si="0"/>
        <v/>
      </c>
    </row>
    <row r="51" spans="1:11" ht="85.85" x14ac:dyDescent="0.2">
      <c r="A51" s="18"/>
      <c r="B51" s="19"/>
      <c r="C51" s="20"/>
      <c r="D51" s="21"/>
      <c r="E51" s="14">
        <v>9</v>
      </c>
      <c r="F51" s="15" t="s">
        <v>131</v>
      </c>
      <c r="G51" s="6"/>
      <c r="H51" s="16"/>
      <c r="I51" s="17"/>
      <c r="K51" s="61" t="str">
        <f t="shared" si="0"/>
        <v/>
      </c>
    </row>
    <row r="52" spans="1:11" ht="33.799999999999997" customHeight="1" x14ac:dyDescent="0.2">
      <c r="A52" s="18"/>
      <c r="B52" s="19"/>
      <c r="C52" s="20"/>
      <c r="D52" s="21"/>
      <c r="E52" s="14">
        <v>10</v>
      </c>
      <c r="F52" s="15" t="s">
        <v>132</v>
      </c>
      <c r="G52" s="6"/>
      <c r="H52" s="16"/>
      <c r="I52" s="17"/>
      <c r="K52" s="61" t="str">
        <f t="shared" si="0"/>
        <v/>
      </c>
    </row>
    <row r="53" spans="1:11" ht="33.799999999999997" customHeight="1" x14ac:dyDescent="0.2">
      <c r="A53" s="18"/>
      <c r="B53" s="19"/>
      <c r="C53" s="20"/>
      <c r="D53" s="21"/>
      <c r="E53" s="14">
        <v>11</v>
      </c>
      <c r="F53" s="15" t="s">
        <v>133</v>
      </c>
      <c r="G53" s="6"/>
      <c r="H53" s="16"/>
      <c r="I53" s="17"/>
      <c r="K53" s="61" t="str">
        <f t="shared" si="0"/>
        <v/>
      </c>
    </row>
    <row r="54" spans="1:11" ht="44.45" customHeight="1" x14ac:dyDescent="0.2">
      <c r="A54" s="18"/>
      <c r="B54" s="19"/>
      <c r="C54" s="20"/>
      <c r="D54" s="21"/>
      <c r="E54" s="14">
        <v>12</v>
      </c>
      <c r="F54" s="15" t="s">
        <v>134</v>
      </c>
      <c r="G54" s="6"/>
      <c r="H54" s="16"/>
      <c r="I54" s="17"/>
      <c r="K54" s="61" t="str">
        <f t="shared" si="0"/>
        <v/>
      </c>
    </row>
    <row r="55" spans="1:11" ht="33.799999999999997" customHeight="1" x14ac:dyDescent="0.2">
      <c r="A55" s="18"/>
      <c r="B55" s="19"/>
      <c r="C55" s="20"/>
      <c r="D55" s="21"/>
      <c r="E55" s="14">
        <v>13</v>
      </c>
      <c r="F55" s="15" t="s">
        <v>769</v>
      </c>
      <c r="G55" s="6"/>
      <c r="H55" s="16"/>
      <c r="I55" s="17"/>
      <c r="K55" s="61" t="str">
        <f t="shared" si="0"/>
        <v/>
      </c>
    </row>
    <row r="56" spans="1:11" ht="33.799999999999997" customHeight="1" x14ac:dyDescent="0.2">
      <c r="A56" s="18"/>
      <c r="B56" s="19"/>
      <c r="C56" s="23"/>
      <c r="D56" s="24"/>
      <c r="E56" s="14">
        <v>14</v>
      </c>
      <c r="F56" s="15" t="s">
        <v>135</v>
      </c>
      <c r="G56" s="6"/>
      <c r="H56" s="16"/>
      <c r="I56" s="17"/>
      <c r="K56" s="61" t="str">
        <f t="shared" si="0"/>
        <v/>
      </c>
    </row>
    <row r="57" spans="1:11" ht="33.799999999999997" customHeight="1" x14ac:dyDescent="0.2">
      <c r="A57" s="18"/>
      <c r="B57" s="26"/>
      <c r="C57" s="12">
        <v>4</v>
      </c>
      <c r="D57" s="13" t="s">
        <v>136</v>
      </c>
      <c r="E57" s="14">
        <v>1</v>
      </c>
      <c r="F57" s="15" t="s">
        <v>137</v>
      </c>
      <c r="G57" s="6"/>
      <c r="H57" s="16"/>
      <c r="I57" s="17"/>
      <c r="K57" s="61" t="str">
        <f t="shared" si="0"/>
        <v/>
      </c>
    </row>
    <row r="58" spans="1:11" ht="44.45" customHeight="1" x14ac:dyDescent="0.2">
      <c r="A58" s="18"/>
      <c r="B58" s="19"/>
      <c r="C58" s="20"/>
      <c r="D58" s="21"/>
      <c r="E58" s="14">
        <v>2</v>
      </c>
      <c r="F58" s="15" t="s">
        <v>138</v>
      </c>
      <c r="G58" s="6"/>
      <c r="H58" s="16"/>
      <c r="I58" s="17"/>
      <c r="K58" s="61" t="str">
        <f t="shared" si="0"/>
        <v/>
      </c>
    </row>
    <row r="59" spans="1:11" ht="44.45" customHeight="1" x14ac:dyDescent="0.2">
      <c r="A59" s="18"/>
      <c r="B59" s="19"/>
      <c r="C59" s="20"/>
      <c r="D59" s="21"/>
      <c r="E59" s="14">
        <v>3</v>
      </c>
      <c r="F59" s="15" t="s">
        <v>32</v>
      </c>
      <c r="G59" s="6"/>
      <c r="H59" s="16"/>
      <c r="I59" s="17"/>
      <c r="K59" s="61" t="str">
        <f t="shared" si="0"/>
        <v/>
      </c>
    </row>
    <row r="60" spans="1:11" ht="33.799999999999997" customHeight="1" x14ac:dyDescent="0.2">
      <c r="A60" s="18"/>
      <c r="B60" s="19"/>
      <c r="C60" s="20"/>
      <c r="D60" s="21"/>
      <c r="E60" s="14">
        <v>4</v>
      </c>
      <c r="F60" s="15" t="s">
        <v>813</v>
      </c>
      <c r="G60" s="6"/>
      <c r="H60" s="16"/>
      <c r="I60" s="17"/>
      <c r="K60" s="61" t="str">
        <f t="shared" si="0"/>
        <v/>
      </c>
    </row>
    <row r="61" spans="1:11" ht="33.799999999999997" customHeight="1" x14ac:dyDescent="0.2">
      <c r="A61" s="18"/>
      <c r="B61" s="19"/>
      <c r="C61" s="20"/>
      <c r="D61" s="21"/>
      <c r="E61" s="14">
        <v>5</v>
      </c>
      <c r="F61" s="15" t="s">
        <v>139</v>
      </c>
      <c r="G61" s="6"/>
      <c r="H61" s="16"/>
      <c r="I61" s="17"/>
      <c r="K61" s="61" t="str">
        <f t="shared" si="0"/>
        <v/>
      </c>
    </row>
    <row r="62" spans="1:11" ht="33.799999999999997" customHeight="1" x14ac:dyDescent="0.2">
      <c r="A62" s="18"/>
      <c r="B62" s="19"/>
      <c r="C62" s="20"/>
      <c r="D62" s="21"/>
      <c r="E62" s="14">
        <v>6</v>
      </c>
      <c r="F62" s="15" t="s">
        <v>140</v>
      </c>
      <c r="G62" s="6"/>
      <c r="H62" s="16"/>
      <c r="I62" s="17"/>
      <c r="K62" s="61" t="str">
        <f t="shared" si="0"/>
        <v/>
      </c>
    </row>
    <row r="63" spans="1:11" ht="33.799999999999997" customHeight="1" x14ac:dyDescent="0.2">
      <c r="A63" s="18"/>
      <c r="B63" s="19"/>
      <c r="C63" s="20"/>
      <c r="D63" s="21"/>
      <c r="E63" s="14">
        <v>7</v>
      </c>
      <c r="F63" s="15" t="s">
        <v>141</v>
      </c>
      <c r="G63" s="6"/>
      <c r="H63" s="16"/>
      <c r="I63" s="17"/>
      <c r="K63" s="61" t="str">
        <f t="shared" si="0"/>
        <v/>
      </c>
    </row>
    <row r="64" spans="1:11" ht="33.799999999999997" customHeight="1" x14ac:dyDescent="0.2">
      <c r="A64" s="18"/>
      <c r="B64" s="19"/>
      <c r="C64" s="20"/>
      <c r="D64" s="21"/>
      <c r="E64" s="14">
        <v>8</v>
      </c>
      <c r="F64" s="15" t="s">
        <v>142</v>
      </c>
      <c r="G64" s="6"/>
      <c r="H64" s="16"/>
      <c r="I64" s="17"/>
      <c r="K64" s="61" t="str">
        <f t="shared" si="0"/>
        <v/>
      </c>
    </row>
    <row r="65" spans="1:11" ht="44.45" customHeight="1" x14ac:dyDescent="0.2">
      <c r="A65" s="18"/>
      <c r="B65" s="19"/>
      <c r="C65" s="20"/>
      <c r="D65" s="21"/>
      <c r="E65" s="14">
        <v>9</v>
      </c>
      <c r="F65" s="15" t="s">
        <v>143</v>
      </c>
      <c r="G65" s="6"/>
      <c r="H65" s="16"/>
      <c r="I65" s="17"/>
      <c r="K65" s="61" t="str">
        <f t="shared" si="0"/>
        <v/>
      </c>
    </row>
    <row r="66" spans="1:11" ht="33.799999999999997" customHeight="1" x14ac:dyDescent="0.2">
      <c r="A66" s="18"/>
      <c r="B66" s="19"/>
      <c r="C66" s="20"/>
      <c r="D66" s="21"/>
      <c r="E66" s="14">
        <v>10</v>
      </c>
      <c r="F66" s="15" t="s">
        <v>144</v>
      </c>
      <c r="G66" s="6"/>
      <c r="H66" s="16"/>
      <c r="I66" s="17"/>
      <c r="K66" s="61" t="str">
        <f t="shared" si="0"/>
        <v/>
      </c>
    </row>
    <row r="67" spans="1:11" ht="33.799999999999997" customHeight="1" x14ac:dyDescent="0.2">
      <c r="A67" s="18"/>
      <c r="B67" s="19"/>
      <c r="C67" s="20"/>
      <c r="D67" s="21"/>
      <c r="E67" s="14">
        <v>11</v>
      </c>
      <c r="F67" s="15" t="s">
        <v>145</v>
      </c>
      <c r="G67" s="6"/>
      <c r="H67" s="16"/>
      <c r="I67" s="17"/>
      <c r="K67" s="61" t="str">
        <f t="shared" ref="K67:K130" si="1">IF(G67="A",3,IF(G67="B",1,IF(G67="C",0,"")))</f>
        <v/>
      </c>
    </row>
    <row r="68" spans="1:11" ht="44.45" customHeight="1" x14ac:dyDescent="0.2">
      <c r="A68" s="18"/>
      <c r="B68" s="19"/>
      <c r="C68" s="20"/>
      <c r="D68" s="21"/>
      <c r="E68" s="14">
        <v>12</v>
      </c>
      <c r="F68" s="15" t="s">
        <v>146</v>
      </c>
      <c r="G68" s="6"/>
      <c r="H68" s="16"/>
      <c r="I68" s="17"/>
      <c r="K68" s="61" t="str">
        <f t="shared" si="1"/>
        <v/>
      </c>
    </row>
    <row r="69" spans="1:11" ht="33.799999999999997" customHeight="1" x14ac:dyDescent="0.2">
      <c r="A69" s="18"/>
      <c r="B69" s="19"/>
      <c r="C69" s="20"/>
      <c r="D69" s="21"/>
      <c r="E69" s="14">
        <v>13</v>
      </c>
      <c r="F69" s="15" t="s">
        <v>147</v>
      </c>
      <c r="G69" s="6"/>
      <c r="H69" s="16"/>
      <c r="I69" s="17"/>
      <c r="K69" s="61" t="str">
        <f t="shared" si="1"/>
        <v/>
      </c>
    </row>
    <row r="70" spans="1:11" ht="33.799999999999997" customHeight="1" x14ac:dyDescent="0.2">
      <c r="A70" s="18"/>
      <c r="B70" s="19"/>
      <c r="C70" s="20"/>
      <c r="D70" s="21"/>
      <c r="E70" s="14">
        <v>14</v>
      </c>
      <c r="F70" s="15" t="s">
        <v>148</v>
      </c>
      <c r="G70" s="6"/>
      <c r="H70" s="16"/>
      <c r="I70" s="17"/>
      <c r="K70" s="61" t="str">
        <f t="shared" si="1"/>
        <v/>
      </c>
    </row>
    <row r="71" spans="1:11" ht="33.799999999999997" customHeight="1" x14ac:dyDescent="0.2">
      <c r="A71" s="18"/>
      <c r="B71" s="19"/>
      <c r="C71" s="20"/>
      <c r="D71" s="21"/>
      <c r="E71" s="14">
        <v>15</v>
      </c>
      <c r="F71" s="15" t="s">
        <v>149</v>
      </c>
      <c r="G71" s="6"/>
      <c r="H71" s="16"/>
      <c r="I71" s="17"/>
      <c r="K71" s="61" t="str">
        <f t="shared" si="1"/>
        <v/>
      </c>
    </row>
    <row r="72" spans="1:11" ht="33.799999999999997" customHeight="1" x14ac:dyDescent="0.2">
      <c r="A72" s="18"/>
      <c r="B72" s="19"/>
      <c r="C72" s="20"/>
      <c r="D72" s="21"/>
      <c r="E72" s="14">
        <v>16</v>
      </c>
      <c r="F72" s="15" t="s">
        <v>150</v>
      </c>
      <c r="G72" s="6"/>
      <c r="H72" s="16"/>
      <c r="I72" s="17"/>
      <c r="K72" s="61" t="str">
        <f t="shared" si="1"/>
        <v/>
      </c>
    </row>
    <row r="73" spans="1:11" ht="33.799999999999997" customHeight="1" x14ac:dyDescent="0.2">
      <c r="A73" s="18"/>
      <c r="B73" s="19"/>
      <c r="C73" s="20"/>
      <c r="D73" s="21"/>
      <c r="E73" s="14">
        <v>17</v>
      </c>
      <c r="F73" s="15" t="s">
        <v>151</v>
      </c>
      <c r="G73" s="6"/>
      <c r="H73" s="16"/>
      <c r="I73" s="17"/>
      <c r="K73" s="61" t="str">
        <f t="shared" si="1"/>
        <v/>
      </c>
    </row>
    <row r="74" spans="1:11" ht="33.799999999999997" customHeight="1" x14ac:dyDescent="0.2">
      <c r="A74" s="18"/>
      <c r="B74" s="19"/>
      <c r="C74" s="20"/>
      <c r="D74" s="21"/>
      <c r="E74" s="14">
        <v>18</v>
      </c>
      <c r="F74" s="15" t="s">
        <v>152</v>
      </c>
      <c r="G74" s="6"/>
      <c r="H74" s="16"/>
      <c r="I74" s="17"/>
      <c r="K74" s="61" t="str">
        <f t="shared" si="1"/>
        <v/>
      </c>
    </row>
    <row r="75" spans="1:11" ht="33.799999999999997" customHeight="1" x14ac:dyDescent="0.2">
      <c r="A75" s="18"/>
      <c r="B75" s="19"/>
      <c r="C75" s="23"/>
      <c r="D75" s="24"/>
      <c r="E75" s="14">
        <v>19</v>
      </c>
      <c r="F75" s="15" t="s">
        <v>153</v>
      </c>
      <c r="G75" s="6"/>
      <c r="H75" s="16"/>
      <c r="I75" s="17"/>
      <c r="K75" s="61" t="str">
        <f t="shared" si="1"/>
        <v/>
      </c>
    </row>
    <row r="76" spans="1:11" ht="33.799999999999997" customHeight="1" x14ac:dyDescent="0.2">
      <c r="A76" s="18"/>
      <c r="B76" s="26"/>
      <c r="C76" s="12">
        <v>5</v>
      </c>
      <c r="D76" s="13" t="s">
        <v>154</v>
      </c>
      <c r="E76" s="14">
        <v>1</v>
      </c>
      <c r="F76" s="15" t="s">
        <v>155</v>
      </c>
      <c r="G76" s="6"/>
      <c r="H76" s="16"/>
      <c r="I76" s="17"/>
      <c r="K76" s="61" t="str">
        <f t="shared" si="1"/>
        <v/>
      </c>
    </row>
    <row r="77" spans="1:11" ht="33.799999999999997" customHeight="1" x14ac:dyDescent="0.2">
      <c r="A77" s="18"/>
      <c r="B77" s="19"/>
      <c r="C77" s="20"/>
      <c r="D77" s="21"/>
      <c r="E77" s="14">
        <v>2</v>
      </c>
      <c r="F77" s="15" t="s">
        <v>156</v>
      </c>
      <c r="G77" s="6"/>
      <c r="H77" s="16"/>
      <c r="I77" s="17"/>
      <c r="K77" s="61" t="str">
        <f t="shared" si="1"/>
        <v/>
      </c>
    </row>
    <row r="78" spans="1:11" ht="33.799999999999997" customHeight="1" x14ac:dyDescent="0.2">
      <c r="A78" s="18"/>
      <c r="B78" s="19"/>
      <c r="C78" s="20"/>
      <c r="D78" s="21"/>
      <c r="E78" s="14">
        <v>3</v>
      </c>
      <c r="F78" s="15" t="s">
        <v>157</v>
      </c>
      <c r="G78" s="6"/>
      <c r="H78" s="16"/>
      <c r="I78" s="17"/>
      <c r="K78" s="61" t="str">
        <f t="shared" si="1"/>
        <v/>
      </c>
    </row>
    <row r="79" spans="1:11" ht="33.799999999999997" customHeight="1" x14ac:dyDescent="0.2">
      <c r="A79" s="18"/>
      <c r="B79" s="19"/>
      <c r="C79" s="20"/>
      <c r="D79" s="21"/>
      <c r="E79" s="14">
        <v>4</v>
      </c>
      <c r="F79" s="15" t="s">
        <v>158</v>
      </c>
      <c r="G79" s="6"/>
      <c r="H79" s="16"/>
      <c r="I79" s="17"/>
      <c r="K79" s="61" t="str">
        <f t="shared" si="1"/>
        <v/>
      </c>
    </row>
    <row r="80" spans="1:11" ht="33.799999999999997" customHeight="1" x14ac:dyDescent="0.2">
      <c r="A80" s="18"/>
      <c r="B80" s="19"/>
      <c r="C80" s="20"/>
      <c r="D80" s="21"/>
      <c r="E80" s="14">
        <v>5</v>
      </c>
      <c r="F80" s="15" t="s">
        <v>159</v>
      </c>
      <c r="G80" s="6"/>
      <c r="H80" s="16"/>
      <c r="I80" s="17"/>
      <c r="K80" s="61" t="str">
        <f t="shared" si="1"/>
        <v/>
      </c>
    </row>
    <row r="81" spans="1:11" ht="33.799999999999997" customHeight="1" x14ac:dyDescent="0.2">
      <c r="A81" s="18"/>
      <c r="B81" s="19"/>
      <c r="C81" s="20"/>
      <c r="D81" s="21"/>
      <c r="E81" s="14">
        <v>6</v>
      </c>
      <c r="F81" s="15" t="s">
        <v>160</v>
      </c>
      <c r="G81" s="6"/>
      <c r="H81" s="16"/>
      <c r="I81" s="17"/>
      <c r="K81" s="61" t="str">
        <f t="shared" si="1"/>
        <v/>
      </c>
    </row>
    <row r="82" spans="1:11" ht="33.799999999999997" customHeight="1" x14ac:dyDescent="0.2">
      <c r="A82" s="18"/>
      <c r="B82" s="19"/>
      <c r="C82" s="20"/>
      <c r="D82" s="21"/>
      <c r="E82" s="14">
        <v>7</v>
      </c>
      <c r="F82" s="15" t="s">
        <v>161</v>
      </c>
      <c r="G82" s="6"/>
      <c r="H82" s="16"/>
      <c r="I82" s="17"/>
      <c r="K82" s="61" t="str">
        <f t="shared" si="1"/>
        <v/>
      </c>
    </row>
    <row r="83" spans="1:11" ht="33.799999999999997" customHeight="1" x14ac:dyDescent="0.2">
      <c r="A83" s="18"/>
      <c r="B83" s="19"/>
      <c r="C83" s="20"/>
      <c r="D83" s="21"/>
      <c r="E83" s="14">
        <v>8</v>
      </c>
      <c r="F83" s="15" t="s">
        <v>906</v>
      </c>
      <c r="G83" s="6"/>
      <c r="H83" s="16"/>
      <c r="I83" s="17"/>
      <c r="K83" s="61" t="str">
        <f t="shared" si="1"/>
        <v/>
      </c>
    </row>
    <row r="84" spans="1:11" ht="33.799999999999997" customHeight="1" x14ac:dyDescent="0.2">
      <c r="A84" s="27"/>
      <c r="B84" s="28"/>
      <c r="C84" s="23"/>
      <c r="D84" s="24"/>
      <c r="E84" s="14">
        <v>9</v>
      </c>
      <c r="F84" s="15" t="s">
        <v>814</v>
      </c>
      <c r="G84" s="6"/>
      <c r="H84" s="16"/>
      <c r="I84" s="17"/>
      <c r="K84" s="61" t="str">
        <f t="shared" si="1"/>
        <v/>
      </c>
    </row>
    <row r="85" spans="1:11" ht="33.799999999999997" customHeight="1" x14ac:dyDescent="0.2">
      <c r="A85" s="10">
        <v>2</v>
      </c>
      <c r="B85" s="11" t="s">
        <v>162</v>
      </c>
      <c r="C85" s="12">
        <v>1</v>
      </c>
      <c r="D85" s="13" t="s">
        <v>163</v>
      </c>
      <c r="E85" s="14">
        <v>1</v>
      </c>
      <c r="F85" s="15" t="s">
        <v>770</v>
      </c>
      <c r="G85" s="6"/>
      <c r="H85" s="16"/>
      <c r="I85" s="17"/>
      <c r="K85" s="61" t="str">
        <f t="shared" si="1"/>
        <v/>
      </c>
    </row>
    <row r="86" spans="1:11" ht="33.799999999999997" customHeight="1" x14ac:dyDescent="0.2">
      <c r="A86" s="18"/>
      <c r="B86" s="29"/>
      <c r="C86" s="20"/>
      <c r="D86" s="21"/>
      <c r="E86" s="14">
        <v>2</v>
      </c>
      <c r="F86" s="15" t="s">
        <v>164</v>
      </c>
      <c r="G86" s="6"/>
      <c r="H86" s="16"/>
      <c r="I86" s="17"/>
      <c r="K86" s="61" t="str">
        <f t="shared" si="1"/>
        <v/>
      </c>
    </row>
    <row r="87" spans="1:11" ht="33.799999999999997" customHeight="1" x14ac:dyDescent="0.2">
      <c r="A87" s="18"/>
      <c r="B87" s="29"/>
      <c r="C87" s="20"/>
      <c r="D87" s="21"/>
      <c r="E87" s="14">
        <v>3</v>
      </c>
      <c r="F87" s="15" t="s">
        <v>165</v>
      </c>
      <c r="G87" s="6"/>
      <c r="H87" s="16"/>
      <c r="I87" s="17"/>
      <c r="K87" s="61" t="str">
        <f t="shared" si="1"/>
        <v/>
      </c>
    </row>
    <row r="88" spans="1:11" ht="33.799999999999997" customHeight="1" x14ac:dyDescent="0.2">
      <c r="A88" s="18"/>
      <c r="B88" s="29"/>
      <c r="C88" s="20"/>
      <c r="D88" s="21"/>
      <c r="E88" s="14">
        <v>4</v>
      </c>
      <c r="F88" s="15" t="s">
        <v>909</v>
      </c>
      <c r="G88" s="6"/>
      <c r="H88" s="16"/>
      <c r="I88" s="17"/>
      <c r="K88" s="61" t="str">
        <f t="shared" si="1"/>
        <v/>
      </c>
    </row>
    <row r="89" spans="1:11" ht="33.799999999999997" customHeight="1" x14ac:dyDescent="0.2">
      <c r="A89" s="18"/>
      <c r="B89" s="29"/>
      <c r="C89" s="20"/>
      <c r="D89" s="21"/>
      <c r="E89" s="14">
        <v>5</v>
      </c>
      <c r="F89" s="15" t="s">
        <v>166</v>
      </c>
      <c r="G89" s="6"/>
      <c r="H89" s="16"/>
      <c r="I89" s="17"/>
      <c r="K89" s="61" t="str">
        <f t="shared" si="1"/>
        <v/>
      </c>
    </row>
    <row r="90" spans="1:11" ht="44.45" customHeight="1" x14ac:dyDescent="0.2">
      <c r="A90" s="18"/>
      <c r="B90" s="29"/>
      <c r="C90" s="20"/>
      <c r="D90" s="21"/>
      <c r="E90" s="14">
        <v>6</v>
      </c>
      <c r="F90" s="15" t="s">
        <v>167</v>
      </c>
      <c r="G90" s="6"/>
      <c r="H90" s="16"/>
      <c r="I90" s="17"/>
      <c r="K90" s="61" t="str">
        <f t="shared" si="1"/>
        <v/>
      </c>
    </row>
    <row r="91" spans="1:11" ht="33.799999999999997" customHeight="1" x14ac:dyDescent="0.2">
      <c r="A91" s="18"/>
      <c r="B91" s="29"/>
      <c r="C91" s="20"/>
      <c r="D91" s="21"/>
      <c r="E91" s="14">
        <v>7</v>
      </c>
      <c r="F91" s="15" t="s">
        <v>168</v>
      </c>
      <c r="G91" s="6"/>
      <c r="H91" s="16"/>
      <c r="I91" s="17"/>
      <c r="K91" s="61" t="str">
        <f t="shared" si="1"/>
        <v/>
      </c>
    </row>
    <row r="92" spans="1:11" ht="33.799999999999997" customHeight="1" x14ac:dyDescent="0.2">
      <c r="A92" s="18"/>
      <c r="B92" s="29"/>
      <c r="C92" s="20"/>
      <c r="D92" s="21"/>
      <c r="E92" s="14">
        <v>8</v>
      </c>
      <c r="F92" s="15" t="s">
        <v>169</v>
      </c>
      <c r="G92" s="6"/>
      <c r="H92" s="16"/>
      <c r="I92" s="17"/>
      <c r="K92" s="61" t="str">
        <f t="shared" si="1"/>
        <v/>
      </c>
    </row>
    <row r="93" spans="1:11" ht="33.799999999999997" customHeight="1" x14ac:dyDescent="0.2">
      <c r="A93" s="18"/>
      <c r="B93" s="29"/>
      <c r="C93" s="20"/>
      <c r="D93" s="21"/>
      <c r="E93" s="14">
        <v>9</v>
      </c>
      <c r="F93" s="15" t="s">
        <v>170</v>
      </c>
      <c r="G93" s="6"/>
      <c r="H93" s="16"/>
      <c r="I93" s="17"/>
      <c r="K93" s="61" t="str">
        <f t="shared" si="1"/>
        <v/>
      </c>
    </row>
    <row r="94" spans="1:11" ht="257.55" x14ac:dyDescent="0.2">
      <c r="A94" s="18"/>
      <c r="B94" s="29"/>
      <c r="C94" s="20"/>
      <c r="D94" s="21"/>
      <c r="E94" s="14">
        <v>10</v>
      </c>
      <c r="F94" s="15" t="s">
        <v>815</v>
      </c>
      <c r="G94" s="6"/>
      <c r="H94" s="16"/>
      <c r="I94" s="31"/>
      <c r="K94" s="61" t="str">
        <f t="shared" si="1"/>
        <v/>
      </c>
    </row>
    <row r="95" spans="1:11" ht="33.799999999999997" customHeight="1" x14ac:dyDescent="0.2">
      <c r="A95" s="18"/>
      <c r="B95" s="29"/>
      <c r="C95" s="20"/>
      <c r="D95" s="21"/>
      <c r="E95" s="14">
        <v>11</v>
      </c>
      <c r="F95" s="15" t="s">
        <v>856</v>
      </c>
      <c r="G95" s="6"/>
      <c r="H95" s="16"/>
      <c r="I95" s="31"/>
      <c r="K95" s="61" t="str">
        <f t="shared" si="1"/>
        <v/>
      </c>
    </row>
    <row r="96" spans="1:11" ht="33.799999999999997" customHeight="1" x14ac:dyDescent="0.2">
      <c r="A96" s="18"/>
      <c r="B96" s="29"/>
      <c r="C96" s="20"/>
      <c r="D96" s="21"/>
      <c r="E96" s="14">
        <v>12</v>
      </c>
      <c r="F96" s="15" t="s">
        <v>171</v>
      </c>
      <c r="G96" s="6"/>
      <c r="H96" s="16"/>
      <c r="I96" s="17"/>
      <c r="K96" s="61" t="str">
        <f t="shared" si="1"/>
        <v/>
      </c>
    </row>
    <row r="97" spans="1:11" ht="33.799999999999997" customHeight="1" x14ac:dyDescent="0.2">
      <c r="A97" s="18"/>
      <c r="B97" s="29"/>
      <c r="C97" s="20"/>
      <c r="D97" s="21"/>
      <c r="E97" s="14">
        <v>13</v>
      </c>
      <c r="F97" s="15" t="s">
        <v>172</v>
      </c>
      <c r="G97" s="6"/>
      <c r="H97" s="16"/>
      <c r="I97" s="17"/>
      <c r="K97" s="61" t="str">
        <f t="shared" si="1"/>
        <v/>
      </c>
    </row>
    <row r="98" spans="1:11" ht="33.799999999999997" customHeight="1" x14ac:dyDescent="0.2">
      <c r="A98" s="18"/>
      <c r="B98" s="29"/>
      <c r="C98" s="20"/>
      <c r="D98" s="21"/>
      <c r="E98" s="14">
        <v>14</v>
      </c>
      <c r="F98" s="15" t="s">
        <v>173</v>
      </c>
      <c r="G98" s="6"/>
      <c r="H98" s="16"/>
      <c r="I98" s="17"/>
      <c r="K98" s="61" t="str">
        <f t="shared" si="1"/>
        <v/>
      </c>
    </row>
    <row r="99" spans="1:11" ht="44.45" customHeight="1" x14ac:dyDescent="0.2">
      <c r="A99" s="18"/>
      <c r="B99" s="29"/>
      <c r="C99" s="20"/>
      <c r="D99" s="21"/>
      <c r="E99" s="14">
        <v>15</v>
      </c>
      <c r="F99" s="15" t="s">
        <v>174</v>
      </c>
      <c r="G99" s="6"/>
      <c r="H99" s="16"/>
      <c r="I99" s="17"/>
      <c r="K99" s="61" t="str">
        <f t="shared" si="1"/>
        <v/>
      </c>
    </row>
    <row r="100" spans="1:11" ht="33.799999999999997" customHeight="1" x14ac:dyDescent="0.2">
      <c r="A100" s="18"/>
      <c r="B100" s="29"/>
      <c r="C100" s="20"/>
      <c r="D100" s="21"/>
      <c r="E100" s="14">
        <v>16</v>
      </c>
      <c r="F100" s="15" t="s">
        <v>175</v>
      </c>
      <c r="G100" s="6"/>
      <c r="H100" s="16"/>
      <c r="I100" s="17"/>
      <c r="K100" s="61" t="str">
        <f t="shared" si="1"/>
        <v/>
      </c>
    </row>
    <row r="101" spans="1:11" ht="44.45" customHeight="1" x14ac:dyDescent="0.2">
      <c r="A101" s="18"/>
      <c r="B101" s="29"/>
      <c r="C101" s="20"/>
      <c r="D101" s="21"/>
      <c r="E101" s="14">
        <v>17</v>
      </c>
      <c r="F101" s="15" t="s">
        <v>176</v>
      </c>
      <c r="G101" s="6"/>
      <c r="H101" s="16"/>
      <c r="I101" s="17"/>
      <c r="K101" s="61" t="str">
        <f t="shared" si="1"/>
        <v/>
      </c>
    </row>
    <row r="102" spans="1:11" ht="33.799999999999997" customHeight="1" x14ac:dyDescent="0.2">
      <c r="A102" s="18"/>
      <c r="B102" s="29"/>
      <c r="C102" s="20"/>
      <c r="D102" s="21"/>
      <c r="E102" s="14">
        <v>18</v>
      </c>
      <c r="F102" s="15" t="s">
        <v>177</v>
      </c>
      <c r="G102" s="6"/>
      <c r="H102" s="16"/>
      <c r="I102" s="17"/>
      <c r="K102" s="61" t="str">
        <f t="shared" si="1"/>
        <v/>
      </c>
    </row>
    <row r="103" spans="1:11" ht="44.45" customHeight="1" x14ac:dyDescent="0.2">
      <c r="A103" s="18"/>
      <c r="B103" s="29"/>
      <c r="C103" s="23"/>
      <c r="D103" s="24"/>
      <c r="E103" s="14">
        <v>19</v>
      </c>
      <c r="F103" s="15" t="s">
        <v>178</v>
      </c>
      <c r="G103" s="6"/>
      <c r="H103" s="16"/>
      <c r="I103" s="17"/>
      <c r="K103" s="61" t="str">
        <f t="shared" si="1"/>
        <v/>
      </c>
    </row>
    <row r="104" spans="1:11" ht="44.45" customHeight="1" x14ac:dyDescent="0.2">
      <c r="A104" s="20"/>
      <c r="B104" s="32"/>
      <c r="C104" s="12">
        <v>2</v>
      </c>
      <c r="D104" s="33" t="s">
        <v>857</v>
      </c>
      <c r="E104" s="14">
        <v>1</v>
      </c>
      <c r="F104" s="15" t="s">
        <v>179</v>
      </c>
      <c r="G104" s="6"/>
      <c r="H104" s="16"/>
      <c r="I104" s="17"/>
      <c r="K104" s="61" t="str">
        <f t="shared" si="1"/>
        <v/>
      </c>
    </row>
    <row r="105" spans="1:11" ht="68.7" x14ac:dyDescent="0.2">
      <c r="A105" s="18"/>
      <c r="B105" s="29"/>
      <c r="C105" s="20"/>
      <c r="D105" s="21"/>
      <c r="E105" s="14">
        <v>2</v>
      </c>
      <c r="F105" s="15" t="s">
        <v>180</v>
      </c>
      <c r="G105" s="6"/>
      <c r="H105" s="16"/>
      <c r="I105" s="17"/>
      <c r="K105" s="61" t="str">
        <f t="shared" si="1"/>
        <v/>
      </c>
    </row>
    <row r="106" spans="1:11" ht="33.799999999999997" customHeight="1" x14ac:dyDescent="0.2">
      <c r="A106" s="18"/>
      <c r="B106" s="29"/>
      <c r="C106" s="20"/>
      <c r="D106" s="21"/>
      <c r="E106" s="14">
        <v>3</v>
      </c>
      <c r="F106" s="15" t="s">
        <v>181</v>
      </c>
      <c r="G106" s="6"/>
      <c r="H106" s="16"/>
      <c r="I106" s="17"/>
      <c r="K106" s="61" t="str">
        <f t="shared" si="1"/>
        <v/>
      </c>
    </row>
    <row r="107" spans="1:11" ht="33.799999999999997" customHeight="1" x14ac:dyDescent="0.2">
      <c r="A107" s="18"/>
      <c r="B107" s="29"/>
      <c r="C107" s="20"/>
      <c r="D107" s="21"/>
      <c r="E107" s="14">
        <v>4</v>
      </c>
      <c r="F107" s="15" t="s">
        <v>182</v>
      </c>
      <c r="G107" s="6"/>
      <c r="H107" s="16"/>
      <c r="I107" s="17"/>
      <c r="K107" s="61" t="str">
        <f t="shared" si="1"/>
        <v/>
      </c>
    </row>
    <row r="108" spans="1:11" ht="44.45" customHeight="1" x14ac:dyDescent="0.2">
      <c r="A108" s="18"/>
      <c r="B108" s="29"/>
      <c r="C108" s="20"/>
      <c r="D108" s="21"/>
      <c r="E108" s="14">
        <v>5</v>
      </c>
      <c r="F108" s="15" t="s">
        <v>183</v>
      </c>
      <c r="G108" s="6"/>
      <c r="H108" s="16"/>
      <c r="I108" s="17"/>
      <c r="K108" s="61" t="str">
        <f t="shared" si="1"/>
        <v/>
      </c>
    </row>
    <row r="109" spans="1:11" ht="44.45" customHeight="1" x14ac:dyDescent="0.2">
      <c r="A109" s="18"/>
      <c r="B109" s="29"/>
      <c r="C109" s="20"/>
      <c r="D109" s="21"/>
      <c r="E109" s="14">
        <v>6</v>
      </c>
      <c r="F109" s="15" t="s">
        <v>184</v>
      </c>
      <c r="G109" s="6"/>
      <c r="H109" s="16"/>
      <c r="I109" s="17"/>
      <c r="K109" s="61" t="str">
        <f t="shared" si="1"/>
        <v/>
      </c>
    </row>
    <row r="110" spans="1:11" ht="33.799999999999997" customHeight="1" x14ac:dyDescent="0.2">
      <c r="A110" s="18"/>
      <c r="B110" s="29"/>
      <c r="C110" s="20"/>
      <c r="D110" s="21"/>
      <c r="E110" s="14">
        <v>7</v>
      </c>
      <c r="F110" s="15" t="s">
        <v>185</v>
      </c>
      <c r="G110" s="6"/>
      <c r="H110" s="16"/>
      <c r="I110" s="17"/>
      <c r="K110" s="61" t="str">
        <f t="shared" si="1"/>
        <v/>
      </c>
    </row>
    <row r="111" spans="1:11" ht="44.45" customHeight="1" x14ac:dyDescent="0.2">
      <c r="A111" s="18"/>
      <c r="B111" s="29"/>
      <c r="C111" s="20"/>
      <c r="D111" s="21"/>
      <c r="E111" s="14">
        <v>8</v>
      </c>
      <c r="F111" s="15" t="s">
        <v>817</v>
      </c>
      <c r="G111" s="6"/>
      <c r="H111" s="16"/>
      <c r="I111" s="17"/>
      <c r="K111" s="61" t="str">
        <f t="shared" si="1"/>
        <v/>
      </c>
    </row>
    <row r="112" spans="1:11" ht="44.45" customHeight="1" x14ac:dyDescent="0.2">
      <c r="A112" s="18"/>
      <c r="B112" s="29"/>
      <c r="C112" s="20"/>
      <c r="D112" s="21"/>
      <c r="E112" s="14">
        <v>9</v>
      </c>
      <c r="F112" s="15" t="s">
        <v>186</v>
      </c>
      <c r="G112" s="6"/>
      <c r="H112" s="16"/>
      <c r="I112" s="17"/>
      <c r="K112" s="61" t="str">
        <f t="shared" si="1"/>
        <v/>
      </c>
    </row>
    <row r="113" spans="1:11" ht="44.45" customHeight="1" x14ac:dyDescent="0.2">
      <c r="A113" s="18"/>
      <c r="B113" s="29"/>
      <c r="C113" s="20"/>
      <c r="D113" s="21"/>
      <c r="E113" s="14">
        <f>E112+1</f>
        <v>10</v>
      </c>
      <c r="F113" s="15" t="s">
        <v>816</v>
      </c>
      <c r="G113" s="6"/>
      <c r="H113" s="16"/>
      <c r="I113" s="17"/>
      <c r="K113" s="61" t="str">
        <f t="shared" si="1"/>
        <v/>
      </c>
    </row>
    <row r="114" spans="1:11" ht="44.45" customHeight="1" x14ac:dyDescent="0.2">
      <c r="A114" s="18"/>
      <c r="B114" s="29"/>
      <c r="C114" s="20"/>
      <c r="D114" s="21"/>
      <c r="E114" s="14">
        <f t="shared" ref="E114:E117" si="2">E113+1</f>
        <v>11</v>
      </c>
      <c r="F114" s="15" t="s">
        <v>187</v>
      </c>
      <c r="G114" s="6"/>
      <c r="H114" s="16"/>
      <c r="I114" s="17"/>
      <c r="K114" s="61" t="str">
        <f t="shared" si="1"/>
        <v/>
      </c>
    </row>
    <row r="115" spans="1:11" ht="44.45" customHeight="1" x14ac:dyDescent="0.2">
      <c r="A115" s="18"/>
      <c r="B115" s="29"/>
      <c r="C115" s="20"/>
      <c r="D115" s="21"/>
      <c r="E115" s="14">
        <f t="shared" si="2"/>
        <v>12</v>
      </c>
      <c r="F115" s="15" t="s">
        <v>188</v>
      </c>
      <c r="G115" s="6"/>
      <c r="H115" s="16"/>
      <c r="I115" s="17"/>
      <c r="K115" s="61" t="str">
        <f t="shared" si="1"/>
        <v/>
      </c>
    </row>
    <row r="116" spans="1:11" ht="33.799999999999997" customHeight="1" x14ac:dyDescent="0.2">
      <c r="A116" s="18"/>
      <c r="B116" s="29"/>
      <c r="C116" s="20"/>
      <c r="D116" s="21"/>
      <c r="E116" s="14">
        <f t="shared" si="2"/>
        <v>13</v>
      </c>
      <c r="F116" s="15" t="s">
        <v>189</v>
      </c>
      <c r="G116" s="6"/>
      <c r="H116" s="16"/>
      <c r="I116" s="17"/>
      <c r="K116" s="61" t="str">
        <f t="shared" si="1"/>
        <v/>
      </c>
    </row>
    <row r="117" spans="1:11" ht="33.799999999999997" customHeight="1" x14ac:dyDescent="0.2">
      <c r="A117" s="18"/>
      <c r="B117" s="29"/>
      <c r="C117" s="20"/>
      <c r="D117" s="21"/>
      <c r="E117" s="14">
        <f t="shared" si="2"/>
        <v>14</v>
      </c>
      <c r="F117" s="15" t="s">
        <v>190</v>
      </c>
      <c r="G117" s="6"/>
      <c r="H117" s="16"/>
      <c r="I117" s="17"/>
      <c r="K117" s="61" t="str">
        <f t="shared" si="1"/>
        <v/>
      </c>
    </row>
    <row r="118" spans="1:11" ht="44.45" customHeight="1" x14ac:dyDescent="0.2">
      <c r="A118" s="18"/>
      <c r="B118" s="29"/>
      <c r="C118" s="20"/>
      <c r="D118" s="21"/>
      <c r="E118" s="14">
        <f>E117+1</f>
        <v>15</v>
      </c>
      <c r="F118" s="15" t="s">
        <v>739</v>
      </c>
      <c r="G118" s="6"/>
      <c r="H118" s="16"/>
      <c r="I118" s="17"/>
      <c r="K118" s="61" t="str">
        <f t="shared" si="1"/>
        <v/>
      </c>
    </row>
    <row r="119" spans="1:11" ht="33.799999999999997" customHeight="1" x14ac:dyDescent="0.2">
      <c r="A119" s="18"/>
      <c r="B119" s="29"/>
      <c r="C119" s="20"/>
      <c r="D119" s="33" t="s">
        <v>191</v>
      </c>
      <c r="E119" s="14">
        <v>1</v>
      </c>
      <c r="F119" s="15" t="s">
        <v>192</v>
      </c>
      <c r="G119" s="6"/>
      <c r="H119" s="16"/>
      <c r="I119" s="17"/>
      <c r="K119" s="61" t="str">
        <f t="shared" si="1"/>
        <v/>
      </c>
    </row>
    <row r="120" spans="1:11" ht="44.45" customHeight="1" x14ac:dyDescent="0.2">
      <c r="A120" s="18"/>
      <c r="B120" s="29"/>
      <c r="C120" s="20"/>
      <c r="D120" s="21"/>
      <c r="E120" s="14">
        <v>2</v>
      </c>
      <c r="F120" s="15" t="s">
        <v>193</v>
      </c>
      <c r="G120" s="6"/>
      <c r="H120" s="16"/>
      <c r="I120" s="17"/>
      <c r="K120" s="61" t="str">
        <f t="shared" si="1"/>
        <v/>
      </c>
    </row>
    <row r="121" spans="1:11" ht="33.799999999999997" customHeight="1" x14ac:dyDescent="0.2">
      <c r="A121" s="18"/>
      <c r="B121" s="29"/>
      <c r="C121" s="20"/>
      <c r="D121" s="21"/>
      <c r="E121" s="14">
        <v>3</v>
      </c>
      <c r="F121" s="15" t="s">
        <v>194</v>
      </c>
      <c r="G121" s="6"/>
      <c r="H121" s="16"/>
      <c r="I121" s="17"/>
      <c r="K121" s="61" t="str">
        <f t="shared" si="1"/>
        <v/>
      </c>
    </row>
    <row r="122" spans="1:11" ht="33.799999999999997" customHeight="1" x14ac:dyDescent="0.2">
      <c r="A122" s="18"/>
      <c r="B122" s="29"/>
      <c r="C122" s="20"/>
      <c r="D122" s="21"/>
      <c r="E122" s="14">
        <v>4</v>
      </c>
      <c r="F122" s="15" t="s">
        <v>195</v>
      </c>
      <c r="G122" s="6"/>
      <c r="H122" s="16"/>
      <c r="I122" s="17"/>
      <c r="K122" s="61" t="str">
        <f t="shared" si="1"/>
        <v/>
      </c>
    </row>
    <row r="123" spans="1:11" ht="33.799999999999997" customHeight="1" x14ac:dyDescent="0.2">
      <c r="A123" s="18"/>
      <c r="B123" s="29"/>
      <c r="C123" s="20"/>
      <c r="D123" s="21"/>
      <c r="E123" s="14">
        <v>5</v>
      </c>
      <c r="F123" s="15" t="s">
        <v>858</v>
      </c>
      <c r="G123" s="6"/>
      <c r="H123" s="16"/>
      <c r="I123" s="17"/>
      <c r="K123" s="61" t="str">
        <f t="shared" si="1"/>
        <v/>
      </c>
    </row>
    <row r="124" spans="1:11" ht="33.799999999999997" customHeight="1" x14ac:dyDescent="0.2">
      <c r="A124" s="18"/>
      <c r="B124" s="29"/>
      <c r="C124" s="20"/>
      <c r="D124" s="21"/>
      <c r="E124" s="14">
        <v>6</v>
      </c>
      <c r="F124" s="15" t="s">
        <v>859</v>
      </c>
      <c r="G124" s="6"/>
      <c r="H124" s="16"/>
      <c r="I124" s="17"/>
      <c r="K124" s="61" t="str">
        <f t="shared" si="1"/>
        <v/>
      </c>
    </row>
    <row r="125" spans="1:11" ht="223.2" x14ac:dyDescent="0.2">
      <c r="A125" s="18"/>
      <c r="B125" s="29"/>
      <c r="C125" s="20"/>
      <c r="D125" s="21"/>
      <c r="E125" s="14">
        <v>7</v>
      </c>
      <c r="F125" s="15" t="s">
        <v>196</v>
      </c>
      <c r="G125" s="6"/>
      <c r="H125" s="16"/>
      <c r="I125" s="17"/>
      <c r="K125" s="61" t="str">
        <f t="shared" si="1"/>
        <v/>
      </c>
    </row>
    <row r="126" spans="1:11" ht="120.2" x14ac:dyDescent="0.2">
      <c r="A126" s="18"/>
      <c r="B126" s="29"/>
      <c r="C126" s="20"/>
      <c r="D126" s="21"/>
      <c r="E126" s="14">
        <v>8</v>
      </c>
      <c r="F126" s="15" t="s">
        <v>197</v>
      </c>
      <c r="G126" s="6"/>
      <c r="H126" s="16"/>
      <c r="I126" s="31"/>
      <c r="K126" s="61" t="str">
        <f t="shared" si="1"/>
        <v/>
      </c>
    </row>
    <row r="127" spans="1:11" ht="51.55" x14ac:dyDescent="0.2">
      <c r="A127" s="18"/>
      <c r="B127" s="29"/>
      <c r="C127" s="20"/>
      <c r="D127" s="21"/>
      <c r="E127" s="14">
        <v>9</v>
      </c>
      <c r="F127" s="15" t="s">
        <v>198</v>
      </c>
      <c r="G127" s="6"/>
      <c r="H127" s="16"/>
      <c r="I127" s="17"/>
      <c r="K127" s="61" t="str">
        <f t="shared" si="1"/>
        <v/>
      </c>
    </row>
    <row r="128" spans="1:11" ht="33.799999999999997" customHeight="1" x14ac:dyDescent="0.2">
      <c r="A128" s="18"/>
      <c r="B128" s="29"/>
      <c r="C128" s="20"/>
      <c r="D128" s="21"/>
      <c r="E128" s="14">
        <v>10</v>
      </c>
      <c r="F128" s="15" t="s">
        <v>199</v>
      </c>
      <c r="G128" s="6"/>
      <c r="H128" s="16"/>
      <c r="I128" s="17"/>
      <c r="K128" s="61" t="str">
        <f t="shared" si="1"/>
        <v/>
      </c>
    </row>
    <row r="129" spans="1:11" ht="33.799999999999997" customHeight="1" x14ac:dyDescent="0.2">
      <c r="A129" s="18"/>
      <c r="B129" s="29"/>
      <c r="C129" s="20"/>
      <c r="D129" s="24"/>
      <c r="E129" s="14">
        <v>11</v>
      </c>
      <c r="F129" s="15" t="s">
        <v>33</v>
      </c>
      <c r="G129" s="6"/>
      <c r="H129" s="16"/>
      <c r="I129" s="17"/>
      <c r="K129" s="61" t="str">
        <f t="shared" si="1"/>
        <v/>
      </c>
    </row>
    <row r="130" spans="1:11" ht="33.799999999999997" customHeight="1" x14ac:dyDescent="0.2">
      <c r="A130" s="18"/>
      <c r="B130" s="29"/>
      <c r="C130" s="20"/>
      <c r="D130" s="33" t="s">
        <v>200</v>
      </c>
      <c r="E130" s="14">
        <v>1</v>
      </c>
      <c r="F130" s="15" t="s">
        <v>201</v>
      </c>
      <c r="G130" s="6"/>
      <c r="H130" s="16"/>
      <c r="I130" s="17"/>
      <c r="K130" s="61" t="str">
        <f t="shared" si="1"/>
        <v/>
      </c>
    </row>
    <row r="131" spans="1:11" ht="188.9" x14ac:dyDescent="0.2">
      <c r="A131" s="18"/>
      <c r="B131" s="29"/>
      <c r="C131" s="20"/>
      <c r="D131" s="21"/>
      <c r="E131" s="14">
        <v>2</v>
      </c>
      <c r="F131" s="15" t="s">
        <v>202</v>
      </c>
      <c r="G131" s="6"/>
      <c r="H131" s="16"/>
      <c r="I131" s="17"/>
      <c r="K131" s="61" t="str">
        <f t="shared" ref="K131:K194" si="3">IF(G131="A",3,IF(G131="B",1,IF(G131="C",0,"")))</f>
        <v/>
      </c>
    </row>
    <row r="132" spans="1:11" ht="33.799999999999997" customHeight="1" x14ac:dyDescent="0.2">
      <c r="A132" s="18"/>
      <c r="B132" s="29"/>
      <c r="C132" s="20"/>
      <c r="D132" s="21"/>
      <c r="E132" s="14">
        <v>3</v>
      </c>
      <c r="F132" s="15" t="s">
        <v>203</v>
      </c>
      <c r="G132" s="6"/>
      <c r="H132" s="16"/>
      <c r="I132" s="17"/>
      <c r="K132" s="61" t="str">
        <f t="shared" si="3"/>
        <v/>
      </c>
    </row>
    <row r="133" spans="1:11" ht="33.799999999999997" customHeight="1" x14ac:dyDescent="0.2">
      <c r="A133" s="18"/>
      <c r="B133" s="29"/>
      <c r="C133" s="20"/>
      <c r="D133" s="21"/>
      <c r="E133" s="14">
        <v>4</v>
      </c>
      <c r="F133" s="15" t="s">
        <v>818</v>
      </c>
      <c r="G133" s="6"/>
      <c r="H133" s="16"/>
      <c r="I133" s="17"/>
      <c r="K133" s="61" t="str">
        <f t="shared" si="3"/>
        <v/>
      </c>
    </row>
    <row r="134" spans="1:11" ht="44.45" customHeight="1" x14ac:dyDescent="0.2">
      <c r="A134" s="18"/>
      <c r="B134" s="29"/>
      <c r="C134" s="20"/>
      <c r="D134" s="21"/>
      <c r="E134" s="14">
        <v>5</v>
      </c>
      <c r="F134" s="15" t="s">
        <v>204</v>
      </c>
      <c r="G134" s="6"/>
      <c r="H134" s="16"/>
      <c r="I134" s="17"/>
      <c r="K134" s="61" t="str">
        <f t="shared" si="3"/>
        <v/>
      </c>
    </row>
    <row r="135" spans="1:11" ht="33.799999999999997" customHeight="1" x14ac:dyDescent="0.2">
      <c r="A135" s="18"/>
      <c r="B135" s="29"/>
      <c r="C135" s="20"/>
      <c r="D135" s="21"/>
      <c r="E135" s="14">
        <v>6</v>
      </c>
      <c r="F135" s="15" t="s">
        <v>819</v>
      </c>
      <c r="G135" s="6"/>
      <c r="H135" s="16"/>
      <c r="I135" s="17"/>
      <c r="K135" s="61" t="str">
        <f t="shared" si="3"/>
        <v/>
      </c>
    </row>
    <row r="136" spans="1:11" ht="44.45" customHeight="1" x14ac:dyDescent="0.2">
      <c r="A136" s="18"/>
      <c r="B136" s="29"/>
      <c r="C136" s="20"/>
      <c r="D136" s="21"/>
      <c r="E136" s="14">
        <v>7</v>
      </c>
      <c r="F136" s="15" t="s">
        <v>820</v>
      </c>
      <c r="G136" s="6"/>
      <c r="H136" s="16"/>
      <c r="I136" s="17"/>
      <c r="K136" s="61" t="str">
        <f t="shared" si="3"/>
        <v/>
      </c>
    </row>
    <row r="137" spans="1:11" ht="44.45" customHeight="1" x14ac:dyDescent="0.2">
      <c r="A137" s="18"/>
      <c r="B137" s="29"/>
      <c r="C137" s="20"/>
      <c r="D137" s="21"/>
      <c r="E137" s="14">
        <v>8</v>
      </c>
      <c r="F137" s="15" t="s">
        <v>821</v>
      </c>
      <c r="G137" s="6"/>
      <c r="H137" s="16"/>
      <c r="I137" s="17"/>
      <c r="K137" s="61" t="str">
        <f t="shared" si="3"/>
        <v/>
      </c>
    </row>
    <row r="138" spans="1:11" ht="33.799999999999997" customHeight="1" x14ac:dyDescent="0.2">
      <c r="A138" s="18"/>
      <c r="B138" s="29"/>
      <c r="C138" s="20"/>
      <c r="D138" s="21"/>
      <c r="E138" s="14">
        <v>9</v>
      </c>
      <c r="F138" s="15" t="s">
        <v>205</v>
      </c>
      <c r="G138" s="6"/>
      <c r="H138" s="16"/>
      <c r="I138" s="17"/>
      <c r="K138" s="61" t="str">
        <f t="shared" si="3"/>
        <v/>
      </c>
    </row>
    <row r="139" spans="1:11" ht="33.799999999999997" customHeight="1" x14ac:dyDescent="0.2">
      <c r="A139" s="18"/>
      <c r="B139" s="29"/>
      <c r="C139" s="20"/>
      <c r="D139" s="21"/>
      <c r="E139" s="14">
        <v>10</v>
      </c>
      <c r="F139" s="15" t="s">
        <v>822</v>
      </c>
      <c r="G139" s="6"/>
      <c r="H139" s="16"/>
      <c r="I139" s="17"/>
      <c r="K139" s="61" t="str">
        <f t="shared" si="3"/>
        <v/>
      </c>
    </row>
    <row r="140" spans="1:11" ht="33.799999999999997" customHeight="1" x14ac:dyDescent="0.2">
      <c r="A140" s="18"/>
      <c r="B140" s="29"/>
      <c r="C140" s="20"/>
      <c r="D140" s="21"/>
      <c r="E140" s="14">
        <v>11</v>
      </c>
      <c r="F140" s="15" t="s">
        <v>206</v>
      </c>
      <c r="G140" s="6"/>
      <c r="H140" s="16"/>
      <c r="I140" s="17"/>
      <c r="K140" s="61" t="str">
        <f t="shared" si="3"/>
        <v/>
      </c>
    </row>
    <row r="141" spans="1:11" ht="33.799999999999997" customHeight="1" x14ac:dyDescent="0.2">
      <c r="A141" s="18"/>
      <c r="B141" s="29"/>
      <c r="C141" s="20"/>
      <c r="D141" s="21"/>
      <c r="E141" s="14">
        <v>12</v>
      </c>
      <c r="F141" s="15" t="s">
        <v>207</v>
      </c>
      <c r="G141" s="6"/>
      <c r="H141" s="16"/>
      <c r="I141" s="17"/>
      <c r="K141" s="61" t="str">
        <f t="shared" si="3"/>
        <v/>
      </c>
    </row>
    <row r="142" spans="1:11" ht="33.799999999999997" customHeight="1" x14ac:dyDescent="0.2">
      <c r="A142" s="18"/>
      <c r="B142" s="29"/>
      <c r="C142" s="20"/>
      <c r="D142" s="21"/>
      <c r="E142" s="14">
        <v>13</v>
      </c>
      <c r="F142" s="15" t="s">
        <v>208</v>
      </c>
      <c r="G142" s="6"/>
      <c r="H142" s="16"/>
      <c r="I142" s="17"/>
      <c r="K142" s="61" t="str">
        <f t="shared" si="3"/>
        <v/>
      </c>
    </row>
    <row r="143" spans="1:11" ht="44.45" customHeight="1" x14ac:dyDescent="0.2">
      <c r="A143" s="18"/>
      <c r="B143" s="29"/>
      <c r="C143" s="23"/>
      <c r="D143" s="24"/>
      <c r="E143" s="14">
        <v>14</v>
      </c>
      <c r="F143" s="15" t="s">
        <v>823</v>
      </c>
      <c r="G143" s="6"/>
      <c r="H143" s="16"/>
      <c r="I143" s="17"/>
      <c r="K143" s="61" t="str">
        <f t="shared" si="3"/>
        <v/>
      </c>
    </row>
    <row r="144" spans="1:11" ht="137.35" x14ac:dyDescent="0.2">
      <c r="A144" s="18"/>
      <c r="B144" s="34"/>
      <c r="C144" s="12">
        <v>3</v>
      </c>
      <c r="D144" s="13" t="s">
        <v>43</v>
      </c>
      <c r="E144" s="14">
        <v>1</v>
      </c>
      <c r="F144" s="15" t="s">
        <v>209</v>
      </c>
      <c r="G144" s="6"/>
      <c r="H144" s="16"/>
      <c r="I144" s="17"/>
      <c r="K144" s="61" t="str">
        <f t="shared" si="3"/>
        <v/>
      </c>
    </row>
    <row r="145" spans="1:11" ht="44.45" customHeight="1" x14ac:dyDescent="0.2">
      <c r="A145" s="18"/>
      <c r="B145" s="29"/>
      <c r="C145" s="20"/>
      <c r="D145" s="21"/>
      <c r="E145" s="14">
        <v>2</v>
      </c>
      <c r="F145" s="15" t="s">
        <v>210</v>
      </c>
      <c r="G145" s="6"/>
      <c r="H145" s="16"/>
      <c r="I145" s="17"/>
      <c r="K145" s="61" t="str">
        <f t="shared" si="3"/>
        <v/>
      </c>
    </row>
    <row r="146" spans="1:11" ht="33.799999999999997" customHeight="1" x14ac:dyDescent="0.2">
      <c r="A146" s="18"/>
      <c r="B146" s="29"/>
      <c r="C146" s="20"/>
      <c r="D146" s="21"/>
      <c r="E146" s="14">
        <v>3</v>
      </c>
      <c r="F146" s="15" t="s">
        <v>211</v>
      </c>
      <c r="G146" s="6"/>
      <c r="H146" s="16"/>
      <c r="I146" s="17"/>
      <c r="K146" s="61" t="str">
        <f t="shared" si="3"/>
        <v/>
      </c>
    </row>
    <row r="147" spans="1:11" ht="33.799999999999997" customHeight="1" x14ac:dyDescent="0.2">
      <c r="A147" s="18"/>
      <c r="B147" s="29"/>
      <c r="C147" s="23"/>
      <c r="D147" s="24"/>
      <c r="E147" s="14">
        <v>4</v>
      </c>
      <c r="F147" s="15" t="s">
        <v>212</v>
      </c>
      <c r="G147" s="6"/>
      <c r="H147" s="16"/>
      <c r="I147" s="17"/>
      <c r="K147" s="61" t="str">
        <f t="shared" si="3"/>
        <v/>
      </c>
    </row>
    <row r="148" spans="1:11" ht="84.2" customHeight="1" x14ac:dyDescent="0.2">
      <c r="A148" s="18"/>
      <c r="B148" s="34"/>
      <c r="C148" s="12">
        <v>4</v>
      </c>
      <c r="D148" s="13" t="s">
        <v>213</v>
      </c>
      <c r="E148" s="14">
        <v>1</v>
      </c>
      <c r="F148" s="15" t="s">
        <v>860</v>
      </c>
      <c r="G148" s="6"/>
      <c r="H148" s="16"/>
      <c r="I148" s="17"/>
      <c r="K148" s="61" t="str">
        <f t="shared" si="3"/>
        <v/>
      </c>
    </row>
    <row r="149" spans="1:11" ht="44.45" customHeight="1" x14ac:dyDescent="0.2">
      <c r="A149" s="18"/>
      <c r="B149" s="29"/>
      <c r="C149" s="20"/>
      <c r="D149" s="21"/>
      <c r="E149" s="14">
        <v>2</v>
      </c>
      <c r="F149" s="15" t="s">
        <v>214</v>
      </c>
      <c r="G149" s="6"/>
      <c r="H149" s="16"/>
      <c r="I149" s="17"/>
      <c r="K149" s="61" t="str">
        <f t="shared" si="3"/>
        <v/>
      </c>
    </row>
    <row r="150" spans="1:11" ht="33.799999999999997" customHeight="1" x14ac:dyDescent="0.2">
      <c r="A150" s="18"/>
      <c r="B150" s="29"/>
      <c r="C150" s="20"/>
      <c r="D150" s="21"/>
      <c r="E150" s="14">
        <v>3</v>
      </c>
      <c r="F150" s="15" t="s">
        <v>215</v>
      </c>
      <c r="G150" s="6"/>
      <c r="H150" s="16"/>
      <c r="I150" s="17"/>
      <c r="K150" s="61" t="str">
        <f t="shared" si="3"/>
        <v/>
      </c>
    </row>
    <row r="151" spans="1:11" ht="33.799999999999997" customHeight="1" x14ac:dyDescent="0.2">
      <c r="A151" s="18"/>
      <c r="B151" s="29"/>
      <c r="C151" s="20"/>
      <c r="D151" s="21"/>
      <c r="E151" s="14">
        <v>4</v>
      </c>
      <c r="F151" s="15" t="s">
        <v>216</v>
      </c>
      <c r="G151" s="6"/>
      <c r="H151" s="16"/>
      <c r="I151" s="17"/>
      <c r="K151" s="61" t="str">
        <f t="shared" si="3"/>
        <v/>
      </c>
    </row>
    <row r="152" spans="1:11" ht="33.799999999999997" customHeight="1" x14ac:dyDescent="0.2">
      <c r="A152" s="18"/>
      <c r="B152" s="29"/>
      <c r="C152" s="20"/>
      <c r="D152" s="21"/>
      <c r="E152" s="14">
        <v>5</v>
      </c>
      <c r="F152" s="15" t="s">
        <v>217</v>
      </c>
      <c r="G152" s="6"/>
      <c r="H152" s="16"/>
      <c r="I152" s="17"/>
      <c r="K152" s="61" t="str">
        <f t="shared" si="3"/>
        <v/>
      </c>
    </row>
    <row r="153" spans="1:11" ht="44.45" customHeight="1" x14ac:dyDescent="0.2">
      <c r="A153" s="18"/>
      <c r="B153" s="29"/>
      <c r="C153" s="20"/>
      <c r="D153" s="21"/>
      <c r="E153" s="14">
        <v>6</v>
      </c>
      <c r="F153" s="15" t="s">
        <v>218</v>
      </c>
      <c r="G153" s="6"/>
      <c r="H153" s="16"/>
      <c r="I153" s="17"/>
      <c r="K153" s="61" t="str">
        <f t="shared" si="3"/>
        <v/>
      </c>
    </row>
    <row r="154" spans="1:11" ht="33.799999999999997" customHeight="1" x14ac:dyDescent="0.2">
      <c r="A154" s="18"/>
      <c r="B154" s="29"/>
      <c r="C154" s="20"/>
      <c r="D154" s="21"/>
      <c r="E154" s="14">
        <v>7</v>
      </c>
      <c r="F154" s="15" t="s">
        <v>219</v>
      </c>
      <c r="G154" s="6"/>
      <c r="H154" s="16"/>
      <c r="I154" s="17"/>
      <c r="K154" s="61" t="str">
        <f t="shared" si="3"/>
        <v/>
      </c>
    </row>
    <row r="155" spans="1:11" ht="33.799999999999997" customHeight="1" x14ac:dyDescent="0.2">
      <c r="A155" s="18"/>
      <c r="B155" s="29"/>
      <c r="C155" s="20"/>
      <c r="D155" s="21"/>
      <c r="E155" s="14">
        <v>8</v>
      </c>
      <c r="F155" s="15" t="s">
        <v>861</v>
      </c>
      <c r="G155" s="6"/>
      <c r="H155" s="16"/>
      <c r="I155" s="17"/>
      <c r="K155" s="61" t="str">
        <f t="shared" si="3"/>
        <v/>
      </c>
    </row>
    <row r="156" spans="1:11" ht="33.799999999999997" customHeight="1" x14ac:dyDescent="0.2">
      <c r="A156" s="18"/>
      <c r="B156" s="29"/>
      <c r="C156" s="20"/>
      <c r="D156" s="21"/>
      <c r="E156" s="14">
        <v>9</v>
      </c>
      <c r="F156" s="15" t="s">
        <v>824</v>
      </c>
      <c r="G156" s="6"/>
      <c r="H156" s="16"/>
      <c r="I156" s="17"/>
      <c r="K156" s="61" t="str">
        <f t="shared" si="3"/>
        <v/>
      </c>
    </row>
    <row r="157" spans="1:11" ht="44.45" customHeight="1" x14ac:dyDescent="0.2">
      <c r="A157" s="18"/>
      <c r="B157" s="29"/>
      <c r="C157" s="23"/>
      <c r="D157" s="24"/>
      <c r="E157" s="14">
        <v>10</v>
      </c>
      <c r="F157" s="15" t="s">
        <v>220</v>
      </c>
      <c r="G157" s="6"/>
      <c r="H157" s="16"/>
      <c r="I157" s="17"/>
      <c r="K157" s="61" t="str">
        <f t="shared" si="3"/>
        <v/>
      </c>
    </row>
    <row r="158" spans="1:11" ht="68.7" x14ac:dyDescent="0.2">
      <c r="A158" s="18"/>
      <c r="B158" s="34"/>
      <c r="C158" s="12">
        <v>5</v>
      </c>
      <c r="D158" s="13" t="s">
        <v>221</v>
      </c>
      <c r="E158" s="14">
        <v>1</v>
      </c>
      <c r="F158" s="15" t="s">
        <v>222</v>
      </c>
      <c r="G158" s="6"/>
      <c r="H158" s="16"/>
      <c r="I158" s="17"/>
      <c r="K158" s="61" t="str">
        <f t="shared" si="3"/>
        <v/>
      </c>
    </row>
    <row r="159" spans="1:11" ht="44.45" customHeight="1" x14ac:dyDescent="0.2">
      <c r="A159" s="18"/>
      <c r="B159" s="29"/>
      <c r="C159" s="20"/>
      <c r="D159" s="21"/>
      <c r="E159" s="14">
        <v>2</v>
      </c>
      <c r="F159" s="15" t="s">
        <v>223</v>
      </c>
      <c r="G159" s="6"/>
      <c r="H159" s="16"/>
      <c r="I159" s="17"/>
      <c r="K159" s="61" t="str">
        <f t="shared" si="3"/>
        <v/>
      </c>
    </row>
    <row r="160" spans="1:11" ht="85.85" x14ac:dyDescent="0.2">
      <c r="A160" s="18"/>
      <c r="B160" s="29"/>
      <c r="C160" s="20"/>
      <c r="D160" s="21"/>
      <c r="E160" s="14">
        <v>3</v>
      </c>
      <c r="F160" s="15" t="s">
        <v>224</v>
      </c>
      <c r="G160" s="6"/>
      <c r="H160" s="16"/>
      <c r="I160" s="17"/>
      <c r="K160" s="61" t="str">
        <f t="shared" si="3"/>
        <v/>
      </c>
    </row>
    <row r="161" spans="1:11" ht="68.7" x14ac:dyDescent="0.2">
      <c r="A161" s="18"/>
      <c r="B161" s="29"/>
      <c r="C161" s="20"/>
      <c r="D161" s="21"/>
      <c r="E161" s="14">
        <v>4</v>
      </c>
      <c r="F161" s="15" t="s">
        <v>225</v>
      </c>
      <c r="G161" s="6"/>
      <c r="H161" s="16"/>
      <c r="I161" s="17"/>
      <c r="K161" s="61" t="str">
        <f t="shared" si="3"/>
        <v/>
      </c>
    </row>
    <row r="162" spans="1:11" ht="44.45" customHeight="1" x14ac:dyDescent="0.2">
      <c r="A162" s="18"/>
      <c r="B162" s="29"/>
      <c r="C162" s="20"/>
      <c r="D162" s="21"/>
      <c r="E162" s="14">
        <v>5</v>
      </c>
      <c r="F162" s="15" t="s">
        <v>226</v>
      </c>
      <c r="G162" s="6"/>
      <c r="H162" s="16"/>
      <c r="I162" s="17"/>
      <c r="K162" s="61" t="str">
        <f t="shared" si="3"/>
        <v/>
      </c>
    </row>
    <row r="163" spans="1:11" ht="34.35" x14ac:dyDescent="0.2">
      <c r="A163" s="18"/>
      <c r="B163" s="29"/>
      <c r="C163" s="20"/>
      <c r="D163" s="21"/>
      <c r="E163" s="14">
        <v>6</v>
      </c>
      <c r="F163" s="15" t="s">
        <v>771</v>
      </c>
      <c r="G163" s="6"/>
      <c r="H163" s="16"/>
      <c r="I163" s="17"/>
      <c r="K163" s="61" t="str">
        <f t="shared" si="3"/>
        <v/>
      </c>
    </row>
    <row r="164" spans="1:11" ht="44.45" customHeight="1" x14ac:dyDescent="0.2">
      <c r="A164" s="18"/>
      <c r="B164" s="29"/>
      <c r="C164" s="20"/>
      <c r="D164" s="21"/>
      <c r="E164" s="14">
        <v>7</v>
      </c>
      <c r="F164" s="15" t="s">
        <v>862</v>
      </c>
      <c r="G164" s="6"/>
      <c r="H164" s="16"/>
      <c r="I164" s="17"/>
      <c r="K164" s="61" t="str">
        <f t="shared" si="3"/>
        <v/>
      </c>
    </row>
    <row r="165" spans="1:11" ht="44.45" customHeight="1" x14ac:dyDescent="0.2">
      <c r="A165" s="27"/>
      <c r="B165" s="35"/>
      <c r="C165" s="23"/>
      <c r="D165" s="24"/>
      <c r="E165" s="14">
        <v>8</v>
      </c>
      <c r="F165" s="15" t="s">
        <v>227</v>
      </c>
      <c r="G165" s="6"/>
      <c r="H165" s="16"/>
      <c r="I165" s="17"/>
      <c r="K165" s="61" t="str">
        <f t="shared" si="3"/>
        <v/>
      </c>
    </row>
    <row r="166" spans="1:11" ht="33.799999999999997" customHeight="1" x14ac:dyDescent="0.2">
      <c r="A166" s="10">
        <v>3</v>
      </c>
      <c r="B166" s="11" t="s">
        <v>44</v>
      </c>
      <c r="C166" s="12">
        <v>1</v>
      </c>
      <c r="D166" s="33" t="s">
        <v>60</v>
      </c>
      <c r="E166" s="14">
        <v>1</v>
      </c>
      <c r="F166" s="15" t="s">
        <v>228</v>
      </c>
      <c r="G166" s="6"/>
      <c r="H166" s="16"/>
      <c r="I166" s="17"/>
      <c r="K166" s="61" t="str">
        <f t="shared" si="3"/>
        <v/>
      </c>
    </row>
    <row r="167" spans="1:11" ht="44.45" customHeight="1" x14ac:dyDescent="0.2">
      <c r="A167" s="18"/>
      <c r="B167" s="29"/>
      <c r="C167" s="20"/>
      <c r="D167" s="21"/>
      <c r="E167" s="14">
        <v>2</v>
      </c>
      <c r="F167" s="15" t="s">
        <v>229</v>
      </c>
      <c r="G167" s="6"/>
      <c r="H167" s="16"/>
      <c r="I167" s="17"/>
      <c r="K167" s="61" t="str">
        <f t="shared" si="3"/>
        <v/>
      </c>
    </row>
    <row r="168" spans="1:11" ht="33.799999999999997" customHeight="1" x14ac:dyDescent="0.2">
      <c r="A168" s="18"/>
      <c r="B168" s="29"/>
      <c r="C168" s="20"/>
      <c r="D168" s="21"/>
      <c r="E168" s="14">
        <v>3</v>
      </c>
      <c r="F168" s="15" t="s">
        <v>230</v>
      </c>
      <c r="G168" s="6"/>
      <c r="H168" s="16"/>
      <c r="I168" s="17"/>
      <c r="K168" s="61" t="str">
        <f t="shared" si="3"/>
        <v/>
      </c>
    </row>
    <row r="169" spans="1:11" ht="33.799999999999997" customHeight="1" x14ac:dyDescent="0.2">
      <c r="A169" s="18"/>
      <c r="B169" s="29"/>
      <c r="C169" s="20"/>
      <c r="D169" s="21"/>
      <c r="E169" s="14">
        <v>4</v>
      </c>
      <c r="F169" s="15" t="s">
        <v>231</v>
      </c>
      <c r="G169" s="6"/>
      <c r="H169" s="16"/>
      <c r="I169" s="17"/>
      <c r="K169" s="61" t="str">
        <f t="shared" si="3"/>
        <v/>
      </c>
    </row>
    <row r="170" spans="1:11" ht="44.45" customHeight="1" x14ac:dyDescent="0.2">
      <c r="A170" s="18"/>
      <c r="B170" s="29"/>
      <c r="C170" s="20"/>
      <c r="D170" s="21"/>
      <c r="E170" s="14">
        <v>5</v>
      </c>
      <c r="F170" s="15" t="s">
        <v>863</v>
      </c>
      <c r="G170" s="6"/>
      <c r="H170" s="16"/>
      <c r="I170" s="17"/>
      <c r="K170" s="61" t="str">
        <f t="shared" si="3"/>
        <v/>
      </c>
    </row>
    <row r="171" spans="1:11" ht="44.45" customHeight="1" x14ac:dyDescent="0.2">
      <c r="A171" s="18"/>
      <c r="B171" s="29"/>
      <c r="C171" s="20"/>
      <c r="D171" s="21"/>
      <c r="E171" s="14">
        <v>6</v>
      </c>
      <c r="F171" s="15" t="s">
        <v>825</v>
      </c>
      <c r="G171" s="6"/>
      <c r="H171" s="16"/>
      <c r="I171" s="17"/>
      <c r="K171" s="61" t="str">
        <f t="shared" si="3"/>
        <v/>
      </c>
    </row>
    <row r="172" spans="1:11" ht="33.799999999999997" customHeight="1" x14ac:dyDescent="0.2">
      <c r="A172" s="18"/>
      <c r="B172" s="29"/>
      <c r="C172" s="20"/>
      <c r="D172" s="21"/>
      <c r="E172" s="14">
        <v>7</v>
      </c>
      <c r="F172" s="15" t="s">
        <v>772</v>
      </c>
      <c r="G172" s="6"/>
      <c r="H172" s="16"/>
      <c r="I172" s="17"/>
      <c r="K172" s="61" t="str">
        <f t="shared" si="3"/>
        <v/>
      </c>
    </row>
    <row r="173" spans="1:11" ht="33.799999999999997" customHeight="1" x14ac:dyDescent="0.2">
      <c r="A173" s="18"/>
      <c r="B173" s="29"/>
      <c r="C173" s="23"/>
      <c r="D173" s="24"/>
      <c r="E173" s="14">
        <v>8</v>
      </c>
      <c r="F173" s="15" t="s">
        <v>826</v>
      </c>
      <c r="G173" s="6"/>
      <c r="H173" s="16"/>
      <c r="I173" s="17"/>
      <c r="K173" s="61" t="str">
        <f t="shared" si="3"/>
        <v/>
      </c>
    </row>
    <row r="174" spans="1:11" ht="44.45" customHeight="1" x14ac:dyDescent="0.2">
      <c r="A174" s="18"/>
      <c r="B174" s="29"/>
      <c r="C174" s="12">
        <v>2</v>
      </c>
      <c r="D174" s="13" t="s">
        <v>45</v>
      </c>
      <c r="E174" s="14">
        <v>1</v>
      </c>
      <c r="F174" s="15" t="s">
        <v>232</v>
      </c>
      <c r="G174" s="6"/>
      <c r="H174" s="16"/>
      <c r="I174" s="17"/>
      <c r="K174" s="61" t="str">
        <f t="shared" si="3"/>
        <v/>
      </c>
    </row>
    <row r="175" spans="1:11" ht="33.799999999999997" customHeight="1" x14ac:dyDescent="0.2">
      <c r="A175" s="18"/>
      <c r="B175" s="29"/>
      <c r="C175" s="20"/>
      <c r="D175" s="21"/>
      <c r="E175" s="14">
        <v>2</v>
      </c>
      <c r="F175" s="15" t="s">
        <v>233</v>
      </c>
      <c r="G175" s="6"/>
      <c r="H175" s="16"/>
      <c r="I175" s="17"/>
      <c r="K175" s="61" t="str">
        <f t="shared" si="3"/>
        <v/>
      </c>
    </row>
    <row r="176" spans="1:11" ht="44.45" customHeight="1" x14ac:dyDescent="0.2">
      <c r="A176" s="18"/>
      <c r="B176" s="29"/>
      <c r="C176" s="23"/>
      <c r="D176" s="24"/>
      <c r="E176" s="14">
        <v>3</v>
      </c>
      <c r="F176" s="15" t="s">
        <v>773</v>
      </c>
      <c r="G176" s="6"/>
      <c r="H176" s="16"/>
      <c r="I176" s="17"/>
      <c r="K176" s="61" t="str">
        <f t="shared" si="3"/>
        <v/>
      </c>
    </row>
    <row r="177" spans="1:11" ht="44.45" customHeight="1" x14ac:dyDescent="0.2">
      <c r="A177" s="18"/>
      <c r="B177" s="29"/>
      <c r="C177" s="12">
        <v>3</v>
      </c>
      <c r="D177" s="33" t="s">
        <v>61</v>
      </c>
      <c r="E177" s="14">
        <v>1</v>
      </c>
      <c r="F177" s="15" t="s">
        <v>234</v>
      </c>
      <c r="G177" s="6"/>
      <c r="H177" s="16"/>
      <c r="I177" s="17"/>
      <c r="K177" s="61" t="str">
        <f t="shared" si="3"/>
        <v/>
      </c>
    </row>
    <row r="178" spans="1:11" ht="44.45" customHeight="1" x14ac:dyDescent="0.2">
      <c r="A178" s="18"/>
      <c r="B178" s="29"/>
      <c r="C178" s="20"/>
      <c r="D178" s="21"/>
      <c r="E178" s="14">
        <v>2</v>
      </c>
      <c r="F178" s="15" t="s">
        <v>773</v>
      </c>
      <c r="G178" s="6"/>
      <c r="H178" s="16"/>
      <c r="I178" s="17"/>
      <c r="K178" s="61" t="str">
        <f t="shared" si="3"/>
        <v/>
      </c>
    </row>
    <row r="179" spans="1:11" ht="44.45" customHeight="1" x14ac:dyDescent="0.2">
      <c r="A179" s="18"/>
      <c r="B179" s="29"/>
      <c r="C179" s="20"/>
      <c r="D179" s="21"/>
      <c r="E179" s="14">
        <v>3</v>
      </c>
      <c r="F179" s="15" t="s">
        <v>232</v>
      </c>
      <c r="G179" s="6"/>
      <c r="H179" s="16"/>
      <c r="I179" s="17"/>
      <c r="K179" s="61" t="str">
        <f t="shared" si="3"/>
        <v/>
      </c>
    </row>
    <row r="180" spans="1:11" ht="33.799999999999997" customHeight="1" x14ac:dyDescent="0.2">
      <c r="A180" s="18"/>
      <c r="B180" s="29"/>
      <c r="C180" s="23"/>
      <c r="D180" s="24"/>
      <c r="E180" s="14">
        <v>4</v>
      </c>
      <c r="F180" s="15" t="s">
        <v>235</v>
      </c>
      <c r="G180" s="6"/>
      <c r="H180" s="16"/>
      <c r="I180" s="17"/>
      <c r="K180" s="61" t="str">
        <f t="shared" si="3"/>
        <v/>
      </c>
    </row>
    <row r="181" spans="1:11" ht="33.799999999999997" customHeight="1" x14ac:dyDescent="0.2">
      <c r="A181" s="18"/>
      <c r="B181" s="29"/>
      <c r="C181" s="12">
        <v>4</v>
      </c>
      <c r="D181" s="33" t="s">
        <v>62</v>
      </c>
      <c r="E181" s="14">
        <v>1</v>
      </c>
      <c r="F181" s="15" t="s">
        <v>236</v>
      </c>
      <c r="G181" s="6"/>
      <c r="H181" s="16"/>
      <c r="I181" s="17"/>
      <c r="K181" s="61" t="str">
        <f t="shared" si="3"/>
        <v/>
      </c>
    </row>
    <row r="182" spans="1:11" ht="33.799999999999997" customHeight="1" x14ac:dyDescent="0.2">
      <c r="A182" s="18"/>
      <c r="B182" s="29"/>
      <c r="C182" s="20"/>
      <c r="D182" s="21"/>
      <c r="E182" s="14">
        <v>2</v>
      </c>
      <c r="F182" s="15" t="s">
        <v>237</v>
      </c>
      <c r="G182" s="6"/>
      <c r="H182" s="16"/>
      <c r="I182" s="17"/>
      <c r="K182" s="61" t="str">
        <f t="shared" si="3"/>
        <v/>
      </c>
    </row>
    <row r="183" spans="1:11" ht="44.45" customHeight="1" x14ac:dyDescent="0.2">
      <c r="A183" s="18"/>
      <c r="B183" s="29"/>
      <c r="C183" s="20"/>
      <c r="D183" s="21"/>
      <c r="E183" s="14">
        <v>3</v>
      </c>
      <c r="F183" s="15" t="s">
        <v>238</v>
      </c>
      <c r="G183" s="6"/>
      <c r="H183" s="16"/>
      <c r="I183" s="17"/>
      <c r="K183" s="61" t="str">
        <f t="shared" si="3"/>
        <v/>
      </c>
    </row>
    <row r="184" spans="1:11" ht="44.45" customHeight="1" x14ac:dyDescent="0.2">
      <c r="A184" s="18"/>
      <c r="B184" s="29"/>
      <c r="C184" s="20"/>
      <c r="D184" s="21"/>
      <c r="E184" s="14">
        <v>4</v>
      </c>
      <c r="F184" s="15" t="s">
        <v>239</v>
      </c>
      <c r="G184" s="6"/>
      <c r="H184" s="16"/>
      <c r="I184" s="17"/>
      <c r="K184" s="61" t="str">
        <f t="shared" si="3"/>
        <v/>
      </c>
    </row>
    <row r="185" spans="1:11" ht="33.799999999999997" customHeight="1" x14ac:dyDescent="0.2">
      <c r="A185" s="18"/>
      <c r="B185" s="29"/>
      <c r="C185" s="20"/>
      <c r="D185" s="21"/>
      <c r="E185" s="14">
        <v>5</v>
      </c>
      <c r="F185" s="15" t="s">
        <v>240</v>
      </c>
      <c r="G185" s="6"/>
      <c r="H185" s="16"/>
      <c r="I185" s="17"/>
      <c r="K185" s="61" t="str">
        <f t="shared" si="3"/>
        <v/>
      </c>
    </row>
    <row r="186" spans="1:11" ht="33.799999999999997" customHeight="1" x14ac:dyDescent="0.2">
      <c r="A186" s="18"/>
      <c r="B186" s="29"/>
      <c r="C186" s="20"/>
      <c r="D186" s="21"/>
      <c r="E186" s="14">
        <v>6</v>
      </c>
      <c r="F186" s="15" t="s">
        <v>241</v>
      </c>
      <c r="G186" s="6"/>
      <c r="H186" s="16"/>
      <c r="I186" s="17"/>
      <c r="K186" s="61" t="str">
        <f t="shared" si="3"/>
        <v/>
      </c>
    </row>
    <row r="187" spans="1:11" ht="33.799999999999997" customHeight="1" x14ac:dyDescent="0.2">
      <c r="A187" s="18"/>
      <c r="B187" s="29"/>
      <c r="C187" s="20"/>
      <c r="D187" s="21"/>
      <c r="E187" s="14">
        <v>7</v>
      </c>
      <c r="F187" s="15" t="s">
        <v>63</v>
      </c>
      <c r="G187" s="6"/>
      <c r="H187" s="16"/>
      <c r="I187" s="17"/>
      <c r="K187" s="61" t="str">
        <f t="shared" si="3"/>
        <v/>
      </c>
    </row>
    <row r="188" spans="1:11" ht="33.799999999999997" customHeight="1" x14ac:dyDescent="0.2">
      <c r="A188" s="18"/>
      <c r="B188" s="29"/>
      <c r="C188" s="20"/>
      <c r="D188" s="21"/>
      <c r="E188" s="14">
        <v>8</v>
      </c>
      <c r="F188" s="15" t="s">
        <v>242</v>
      </c>
      <c r="G188" s="6"/>
      <c r="H188" s="16"/>
      <c r="I188" s="17"/>
      <c r="K188" s="61" t="str">
        <f t="shared" si="3"/>
        <v/>
      </c>
    </row>
    <row r="189" spans="1:11" ht="44.45" customHeight="1" x14ac:dyDescent="0.2">
      <c r="A189" s="18"/>
      <c r="B189" s="29"/>
      <c r="C189" s="20"/>
      <c r="D189" s="21"/>
      <c r="E189" s="14">
        <v>9</v>
      </c>
      <c r="F189" s="15" t="s">
        <v>243</v>
      </c>
      <c r="G189" s="6"/>
      <c r="H189" s="16"/>
      <c r="I189" s="17"/>
      <c r="K189" s="61" t="str">
        <f t="shared" si="3"/>
        <v/>
      </c>
    </row>
    <row r="190" spans="1:11" ht="33.799999999999997" customHeight="1" x14ac:dyDescent="0.2">
      <c r="A190" s="18"/>
      <c r="B190" s="29"/>
      <c r="C190" s="20"/>
      <c r="D190" s="21"/>
      <c r="E190" s="14">
        <v>10</v>
      </c>
      <c r="F190" s="15" t="s">
        <v>244</v>
      </c>
      <c r="G190" s="6"/>
      <c r="H190" s="16"/>
      <c r="I190" s="17"/>
      <c r="K190" s="61" t="str">
        <f t="shared" si="3"/>
        <v/>
      </c>
    </row>
    <row r="191" spans="1:11" ht="33.799999999999997" customHeight="1" x14ac:dyDescent="0.2">
      <c r="A191" s="18"/>
      <c r="B191" s="29"/>
      <c r="C191" s="20"/>
      <c r="D191" s="21"/>
      <c r="E191" s="14">
        <v>11</v>
      </c>
      <c r="F191" s="15" t="s">
        <v>864</v>
      </c>
      <c r="G191" s="6"/>
      <c r="H191" s="16"/>
      <c r="I191" s="17"/>
      <c r="K191" s="61" t="str">
        <f t="shared" si="3"/>
        <v/>
      </c>
    </row>
    <row r="192" spans="1:11" ht="33.799999999999997" customHeight="1" x14ac:dyDescent="0.2">
      <c r="A192" s="18"/>
      <c r="B192" s="29"/>
      <c r="C192" s="20"/>
      <c r="D192" s="21"/>
      <c r="E192" s="14">
        <v>12</v>
      </c>
      <c r="F192" s="15" t="s">
        <v>245</v>
      </c>
      <c r="G192" s="6"/>
      <c r="H192" s="16"/>
      <c r="I192" s="17"/>
      <c r="K192" s="61" t="str">
        <f t="shared" si="3"/>
        <v/>
      </c>
    </row>
    <row r="193" spans="1:11" ht="33.799999999999997" customHeight="1" x14ac:dyDescent="0.2">
      <c r="A193" s="18"/>
      <c r="B193" s="29"/>
      <c r="C193" s="20"/>
      <c r="D193" s="21"/>
      <c r="E193" s="14">
        <v>13</v>
      </c>
      <c r="F193" s="15" t="s">
        <v>865</v>
      </c>
      <c r="G193" s="6"/>
      <c r="H193" s="16"/>
      <c r="I193" s="17"/>
      <c r="K193" s="61" t="str">
        <f t="shared" si="3"/>
        <v/>
      </c>
    </row>
    <row r="194" spans="1:11" ht="33.799999999999997" customHeight="1" x14ac:dyDescent="0.2">
      <c r="A194" s="18"/>
      <c r="B194" s="29"/>
      <c r="C194" s="20"/>
      <c r="D194" s="21"/>
      <c r="E194" s="14">
        <v>14</v>
      </c>
      <c r="F194" s="15" t="s">
        <v>246</v>
      </c>
      <c r="G194" s="6"/>
      <c r="H194" s="16"/>
      <c r="I194" s="17"/>
      <c r="K194" s="61" t="str">
        <f t="shared" si="3"/>
        <v/>
      </c>
    </row>
    <row r="195" spans="1:11" ht="33.799999999999997" customHeight="1" x14ac:dyDescent="0.2">
      <c r="A195" s="18"/>
      <c r="B195" s="29"/>
      <c r="C195" s="20"/>
      <c r="D195" s="21"/>
      <c r="E195" s="14">
        <v>15</v>
      </c>
      <c r="F195" s="15" t="s">
        <v>64</v>
      </c>
      <c r="G195" s="6"/>
      <c r="H195" s="16"/>
      <c r="I195" s="17"/>
      <c r="K195" s="61" t="str">
        <f t="shared" ref="K195:K258" si="4">IF(G195="A",3,IF(G195="B",1,IF(G195="C",0,"")))</f>
        <v/>
      </c>
    </row>
    <row r="196" spans="1:11" ht="33.799999999999997" customHeight="1" x14ac:dyDescent="0.2">
      <c r="A196" s="18"/>
      <c r="B196" s="29"/>
      <c r="C196" s="20"/>
      <c r="D196" s="21"/>
      <c r="E196" s="14">
        <v>16</v>
      </c>
      <c r="F196" s="15" t="s">
        <v>247</v>
      </c>
      <c r="G196" s="6"/>
      <c r="H196" s="16"/>
      <c r="I196" s="17"/>
      <c r="K196" s="61" t="str">
        <f t="shared" si="4"/>
        <v/>
      </c>
    </row>
    <row r="197" spans="1:11" ht="33.799999999999997" customHeight="1" x14ac:dyDescent="0.2">
      <c r="A197" s="18"/>
      <c r="B197" s="29"/>
      <c r="C197" s="20"/>
      <c r="D197" s="21"/>
      <c r="E197" s="14">
        <v>17</v>
      </c>
      <c r="F197" s="15" t="s">
        <v>248</v>
      </c>
      <c r="G197" s="6"/>
      <c r="H197" s="16"/>
      <c r="I197" s="17"/>
      <c r="K197" s="61" t="str">
        <f t="shared" si="4"/>
        <v/>
      </c>
    </row>
    <row r="198" spans="1:11" ht="33.799999999999997" customHeight="1" x14ac:dyDescent="0.2">
      <c r="A198" s="18"/>
      <c r="B198" s="29"/>
      <c r="C198" s="20"/>
      <c r="D198" s="21"/>
      <c r="E198" s="14">
        <v>18</v>
      </c>
      <c r="F198" s="15" t="s">
        <v>249</v>
      </c>
      <c r="G198" s="6"/>
      <c r="H198" s="16"/>
      <c r="I198" s="17"/>
      <c r="K198" s="61" t="str">
        <f t="shared" si="4"/>
        <v/>
      </c>
    </row>
    <row r="199" spans="1:11" ht="33.799999999999997" customHeight="1" x14ac:dyDescent="0.2">
      <c r="A199" s="18"/>
      <c r="B199" s="29"/>
      <c r="C199" s="20"/>
      <c r="D199" s="21"/>
      <c r="E199" s="14">
        <v>19</v>
      </c>
      <c r="F199" s="15" t="s">
        <v>250</v>
      </c>
      <c r="G199" s="6"/>
      <c r="H199" s="16"/>
      <c r="I199" s="17"/>
      <c r="K199" s="61" t="str">
        <f t="shared" si="4"/>
        <v/>
      </c>
    </row>
    <row r="200" spans="1:11" ht="33.799999999999997" customHeight="1" x14ac:dyDescent="0.2">
      <c r="A200" s="18"/>
      <c r="B200" s="29"/>
      <c r="C200" s="20"/>
      <c r="D200" s="21"/>
      <c r="E200" s="14">
        <v>20</v>
      </c>
      <c r="F200" s="15" t="s">
        <v>251</v>
      </c>
      <c r="G200" s="6"/>
      <c r="H200" s="16"/>
      <c r="I200" s="17"/>
      <c r="K200" s="61" t="str">
        <f t="shared" si="4"/>
        <v/>
      </c>
    </row>
    <row r="201" spans="1:11" ht="33.799999999999997" customHeight="1" x14ac:dyDescent="0.2">
      <c r="A201" s="27"/>
      <c r="B201" s="35"/>
      <c r="C201" s="23"/>
      <c r="D201" s="24"/>
      <c r="E201" s="14">
        <v>21</v>
      </c>
      <c r="F201" s="15" t="s">
        <v>252</v>
      </c>
      <c r="G201" s="6"/>
      <c r="H201" s="16"/>
      <c r="I201" s="17"/>
      <c r="K201" s="61" t="str">
        <f t="shared" si="4"/>
        <v/>
      </c>
    </row>
    <row r="202" spans="1:11" ht="33.799999999999997" customHeight="1" x14ac:dyDescent="0.2">
      <c r="A202" s="10">
        <v>4</v>
      </c>
      <c r="B202" s="11" t="s">
        <v>46</v>
      </c>
      <c r="C202" s="12">
        <v>1</v>
      </c>
      <c r="D202" s="13" t="s">
        <v>41</v>
      </c>
      <c r="E202" s="14">
        <v>1</v>
      </c>
      <c r="F202" s="15" t="s">
        <v>740</v>
      </c>
      <c r="G202" s="6"/>
      <c r="H202" s="16"/>
      <c r="I202" s="17"/>
      <c r="K202" s="61" t="str">
        <f t="shared" si="4"/>
        <v/>
      </c>
    </row>
    <row r="203" spans="1:11" ht="33.799999999999997" customHeight="1" x14ac:dyDescent="0.2">
      <c r="A203" s="36"/>
      <c r="B203" s="37"/>
      <c r="C203" s="20"/>
      <c r="D203" s="21"/>
      <c r="E203" s="14">
        <v>2</v>
      </c>
      <c r="F203" s="15" t="s">
        <v>774</v>
      </c>
      <c r="G203" s="6"/>
      <c r="H203" s="16"/>
      <c r="I203" s="17"/>
      <c r="K203" s="61" t="str">
        <f t="shared" si="4"/>
        <v/>
      </c>
    </row>
    <row r="204" spans="1:11" ht="33.799999999999997" customHeight="1" x14ac:dyDescent="0.2">
      <c r="A204" s="18"/>
      <c r="B204" s="34"/>
      <c r="C204" s="20"/>
      <c r="D204" s="21"/>
      <c r="E204" s="14">
        <v>3</v>
      </c>
      <c r="F204" s="15" t="s">
        <v>253</v>
      </c>
      <c r="G204" s="6"/>
      <c r="H204" s="16"/>
      <c r="I204" s="17"/>
      <c r="K204" s="61" t="str">
        <f t="shared" si="4"/>
        <v/>
      </c>
    </row>
    <row r="205" spans="1:11" ht="33.799999999999997" customHeight="1" x14ac:dyDescent="0.2">
      <c r="A205" s="18"/>
      <c r="B205" s="29"/>
      <c r="C205" s="20"/>
      <c r="D205" s="21"/>
      <c r="E205" s="14">
        <v>4</v>
      </c>
      <c r="F205" s="15" t="s">
        <v>254</v>
      </c>
      <c r="G205" s="6"/>
      <c r="H205" s="16"/>
      <c r="I205" s="17"/>
      <c r="K205" s="61" t="str">
        <f t="shared" si="4"/>
        <v/>
      </c>
    </row>
    <row r="206" spans="1:11" ht="33.799999999999997" customHeight="1" x14ac:dyDescent="0.2">
      <c r="A206" s="18"/>
      <c r="B206" s="29"/>
      <c r="C206" s="23"/>
      <c r="D206" s="24"/>
      <c r="E206" s="14">
        <v>5</v>
      </c>
      <c r="F206" s="15" t="s">
        <v>827</v>
      </c>
      <c r="G206" s="6"/>
      <c r="H206" s="16"/>
      <c r="I206" s="17"/>
      <c r="K206" s="61" t="str">
        <f t="shared" si="4"/>
        <v/>
      </c>
    </row>
    <row r="207" spans="1:11" ht="257.55" x14ac:dyDescent="0.2">
      <c r="A207" s="18"/>
      <c r="B207" s="29"/>
      <c r="C207" s="12">
        <v>2</v>
      </c>
      <c r="D207" s="13" t="s">
        <v>255</v>
      </c>
      <c r="E207" s="14">
        <v>1</v>
      </c>
      <c r="F207" s="15" t="s">
        <v>907</v>
      </c>
      <c r="G207" s="6"/>
      <c r="H207" s="16"/>
      <c r="I207" s="17"/>
      <c r="K207" s="61" t="str">
        <f t="shared" si="4"/>
        <v/>
      </c>
    </row>
    <row r="208" spans="1:11" ht="34.35" x14ac:dyDescent="0.2">
      <c r="A208" s="18"/>
      <c r="B208" s="29"/>
      <c r="C208" s="20"/>
      <c r="D208" s="21"/>
      <c r="E208" s="14">
        <v>2</v>
      </c>
      <c r="F208" s="15" t="s">
        <v>31</v>
      </c>
      <c r="G208" s="6"/>
      <c r="H208" s="16"/>
      <c r="I208" s="17"/>
      <c r="K208" s="61" t="str">
        <f t="shared" si="4"/>
        <v/>
      </c>
    </row>
    <row r="209" spans="1:11" ht="44.45" customHeight="1" x14ac:dyDescent="0.2">
      <c r="A209" s="18"/>
      <c r="B209" s="34"/>
      <c r="C209" s="20"/>
      <c r="D209" s="21"/>
      <c r="E209" s="14">
        <v>3</v>
      </c>
      <c r="F209" s="15" t="s">
        <v>908</v>
      </c>
      <c r="G209" s="6"/>
      <c r="H209" s="16"/>
      <c r="I209" s="17"/>
      <c r="K209" s="61" t="str">
        <f t="shared" si="4"/>
        <v/>
      </c>
    </row>
    <row r="210" spans="1:11" ht="44.45" customHeight="1" x14ac:dyDescent="0.2">
      <c r="A210" s="18"/>
      <c r="B210" s="34"/>
      <c r="C210" s="20"/>
      <c r="D210" s="21"/>
      <c r="E210" s="14">
        <v>4</v>
      </c>
      <c r="F210" s="15" t="s">
        <v>906</v>
      </c>
      <c r="G210" s="6"/>
      <c r="H210" s="16"/>
      <c r="I210" s="17"/>
      <c r="K210" s="61" t="str">
        <f t="shared" si="4"/>
        <v/>
      </c>
    </row>
    <row r="211" spans="1:11" ht="33.799999999999997" customHeight="1" x14ac:dyDescent="0.2">
      <c r="A211" s="18"/>
      <c r="B211" s="29"/>
      <c r="C211" s="20"/>
      <c r="D211" s="21"/>
      <c r="E211" s="14">
        <v>5</v>
      </c>
      <c r="F211" s="15" t="s">
        <v>256</v>
      </c>
      <c r="G211" s="6"/>
      <c r="H211" s="16"/>
      <c r="I211" s="17"/>
      <c r="K211" s="61" t="str">
        <f t="shared" si="4"/>
        <v/>
      </c>
    </row>
    <row r="212" spans="1:11" ht="44.45" customHeight="1" x14ac:dyDescent="0.2">
      <c r="A212" s="18"/>
      <c r="B212" s="29"/>
      <c r="C212" s="20"/>
      <c r="D212" s="21"/>
      <c r="E212" s="14">
        <v>6</v>
      </c>
      <c r="F212" s="15" t="s">
        <v>257</v>
      </c>
      <c r="G212" s="6"/>
      <c r="H212" s="16"/>
      <c r="I212" s="17"/>
      <c r="K212" s="61" t="str">
        <f t="shared" si="4"/>
        <v/>
      </c>
    </row>
    <row r="213" spans="1:11" ht="33.799999999999997" customHeight="1" x14ac:dyDescent="0.2">
      <c r="A213" s="18"/>
      <c r="B213" s="29"/>
      <c r="C213" s="20"/>
      <c r="D213" s="21"/>
      <c r="E213" s="14">
        <v>7</v>
      </c>
      <c r="F213" s="15" t="s">
        <v>30</v>
      </c>
      <c r="G213" s="6"/>
      <c r="H213" s="16"/>
      <c r="I213" s="17"/>
      <c r="K213" s="61" t="str">
        <f t="shared" si="4"/>
        <v/>
      </c>
    </row>
    <row r="214" spans="1:11" ht="33.799999999999997" customHeight="1" x14ac:dyDescent="0.2">
      <c r="A214" s="18"/>
      <c r="B214" s="29"/>
      <c r="C214" s="20"/>
      <c r="D214" s="21"/>
      <c r="E214" s="14">
        <v>8</v>
      </c>
      <c r="F214" s="15" t="s">
        <v>258</v>
      </c>
      <c r="G214" s="6"/>
      <c r="H214" s="16"/>
      <c r="I214" s="17"/>
      <c r="K214" s="61" t="str">
        <f t="shared" si="4"/>
        <v/>
      </c>
    </row>
    <row r="215" spans="1:11" ht="33.799999999999997" customHeight="1" x14ac:dyDescent="0.2">
      <c r="A215" s="18"/>
      <c r="B215" s="29"/>
      <c r="C215" s="20"/>
      <c r="D215" s="21"/>
      <c r="E215" s="14">
        <v>9</v>
      </c>
      <c r="F215" s="15" t="s">
        <v>259</v>
      </c>
      <c r="G215" s="6"/>
      <c r="H215" s="16"/>
      <c r="I215" s="17"/>
      <c r="K215" s="61" t="str">
        <f t="shared" si="4"/>
        <v/>
      </c>
    </row>
    <row r="216" spans="1:11" ht="188.9" x14ac:dyDescent="0.2">
      <c r="A216" s="18"/>
      <c r="B216" s="29"/>
      <c r="C216" s="20"/>
      <c r="D216" s="21"/>
      <c r="E216" s="14">
        <v>10</v>
      </c>
      <c r="F216" s="15" t="s">
        <v>828</v>
      </c>
      <c r="G216" s="6"/>
      <c r="H216" s="16"/>
      <c r="I216" s="17"/>
      <c r="K216" s="61" t="str">
        <f t="shared" si="4"/>
        <v/>
      </c>
    </row>
    <row r="217" spans="1:11" ht="33.799999999999997" customHeight="1" x14ac:dyDescent="0.2">
      <c r="A217" s="18"/>
      <c r="B217" s="29"/>
      <c r="C217" s="20"/>
      <c r="D217" s="21"/>
      <c r="E217" s="14">
        <v>11</v>
      </c>
      <c r="F217" s="15" t="s">
        <v>260</v>
      </c>
      <c r="G217" s="6"/>
      <c r="H217" s="16"/>
      <c r="I217" s="17"/>
      <c r="K217" s="61" t="str">
        <f t="shared" si="4"/>
        <v/>
      </c>
    </row>
    <row r="218" spans="1:11" ht="33.799999999999997" customHeight="1" x14ac:dyDescent="0.2">
      <c r="A218" s="18"/>
      <c r="B218" s="29"/>
      <c r="C218" s="20"/>
      <c r="D218" s="21"/>
      <c r="E218" s="14">
        <v>12</v>
      </c>
      <c r="F218" s="15" t="s">
        <v>29</v>
      </c>
      <c r="G218" s="6"/>
      <c r="H218" s="16"/>
      <c r="I218" s="17"/>
      <c r="K218" s="61" t="str">
        <f t="shared" si="4"/>
        <v/>
      </c>
    </row>
    <row r="219" spans="1:11" ht="33.799999999999997" customHeight="1" x14ac:dyDescent="0.2">
      <c r="A219" s="18"/>
      <c r="B219" s="29"/>
      <c r="C219" s="20"/>
      <c r="D219" s="21"/>
      <c r="E219" s="14">
        <v>13</v>
      </c>
      <c r="F219" s="15" t="s">
        <v>28</v>
      </c>
      <c r="G219" s="6"/>
      <c r="H219" s="16"/>
      <c r="I219" s="17"/>
      <c r="K219" s="61" t="str">
        <f t="shared" si="4"/>
        <v/>
      </c>
    </row>
    <row r="220" spans="1:11" ht="33.799999999999997" customHeight="1" x14ac:dyDescent="0.2">
      <c r="A220" s="18"/>
      <c r="B220" s="29"/>
      <c r="C220" s="20"/>
      <c r="D220" s="21"/>
      <c r="E220" s="14">
        <v>14</v>
      </c>
      <c r="F220" s="15" t="s">
        <v>261</v>
      </c>
      <c r="G220" s="6"/>
      <c r="H220" s="16"/>
      <c r="I220" s="17"/>
      <c r="K220" s="61" t="str">
        <f t="shared" si="4"/>
        <v/>
      </c>
    </row>
    <row r="221" spans="1:11" ht="33.799999999999997" customHeight="1" x14ac:dyDescent="0.2">
      <c r="A221" s="18"/>
      <c r="B221" s="29"/>
      <c r="C221" s="20"/>
      <c r="D221" s="21"/>
      <c r="E221" s="14">
        <v>15</v>
      </c>
      <c r="F221" s="15" t="s">
        <v>262</v>
      </c>
      <c r="G221" s="6"/>
      <c r="H221" s="16"/>
      <c r="I221" s="17"/>
      <c r="K221" s="61" t="str">
        <f t="shared" si="4"/>
        <v/>
      </c>
    </row>
    <row r="222" spans="1:11" ht="33.799999999999997" customHeight="1" x14ac:dyDescent="0.2">
      <c r="A222" s="18"/>
      <c r="B222" s="29"/>
      <c r="C222" s="20"/>
      <c r="D222" s="21"/>
      <c r="E222" s="14">
        <v>16</v>
      </c>
      <c r="F222" s="15" t="s">
        <v>263</v>
      </c>
      <c r="G222" s="6"/>
      <c r="H222" s="16"/>
      <c r="I222" s="17"/>
      <c r="K222" s="61" t="str">
        <f t="shared" si="4"/>
        <v/>
      </c>
    </row>
    <row r="223" spans="1:11" ht="33.799999999999997" customHeight="1" x14ac:dyDescent="0.2">
      <c r="A223" s="18"/>
      <c r="B223" s="29"/>
      <c r="C223" s="20"/>
      <c r="D223" s="21"/>
      <c r="E223" s="14">
        <v>17</v>
      </c>
      <c r="F223" s="15" t="s">
        <v>264</v>
      </c>
      <c r="G223" s="6"/>
      <c r="H223" s="16"/>
      <c r="I223" s="17"/>
      <c r="K223" s="61" t="str">
        <f t="shared" si="4"/>
        <v/>
      </c>
    </row>
    <row r="224" spans="1:11" ht="33.799999999999997" customHeight="1" x14ac:dyDescent="0.2">
      <c r="A224" s="18"/>
      <c r="B224" s="29"/>
      <c r="C224" s="20"/>
      <c r="D224" s="21"/>
      <c r="E224" s="14">
        <v>18</v>
      </c>
      <c r="F224" s="15" t="s">
        <v>265</v>
      </c>
      <c r="G224" s="6"/>
      <c r="H224" s="16"/>
      <c r="I224" s="17"/>
      <c r="K224" s="61" t="str">
        <f t="shared" si="4"/>
        <v/>
      </c>
    </row>
    <row r="225" spans="1:11" ht="33.799999999999997" customHeight="1" x14ac:dyDescent="0.2">
      <c r="A225" s="18"/>
      <c r="B225" s="29"/>
      <c r="C225" s="20"/>
      <c r="D225" s="21"/>
      <c r="E225" s="14">
        <v>19</v>
      </c>
      <c r="F225" s="15" t="s">
        <v>266</v>
      </c>
      <c r="G225" s="6"/>
      <c r="H225" s="16"/>
      <c r="I225" s="17"/>
      <c r="K225" s="61" t="str">
        <f t="shared" si="4"/>
        <v/>
      </c>
    </row>
    <row r="226" spans="1:11" ht="44.45" customHeight="1" x14ac:dyDescent="0.2">
      <c r="A226" s="18"/>
      <c r="B226" s="29"/>
      <c r="C226" s="20"/>
      <c r="D226" s="21"/>
      <c r="E226" s="14">
        <v>20</v>
      </c>
      <c r="F226" s="15" t="s">
        <v>267</v>
      </c>
      <c r="G226" s="6"/>
      <c r="H226" s="16"/>
      <c r="I226" s="17"/>
      <c r="K226" s="61" t="str">
        <f t="shared" si="4"/>
        <v/>
      </c>
    </row>
    <row r="227" spans="1:11" ht="68.7" x14ac:dyDescent="0.2">
      <c r="A227" s="18"/>
      <c r="B227" s="29"/>
      <c r="C227" s="20"/>
      <c r="D227" s="21"/>
      <c r="E227" s="14">
        <v>21</v>
      </c>
      <c r="F227" s="15" t="s">
        <v>268</v>
      </c>
      <c r="G227" s="6"/>
      <c r="H227" s="16"/>
      <c r="I227" s="17"/>
      <c r="K227" s="61" t="str">
        <f t="shared" si="4"/>
        <v/>
      </c>
    </row>
    <row r="228" spans="1:11" ht="33.799999999999997" customHeight="1" x14ac:dyDescent="0.2">
      <c r="A228" s="18"/>
      <c r="B228" s="29"/>
      <c r="C228" s="20"/>
      <c r="D228" s="21"/>
      <c r="E228" s="14">
        <v>22</v>
      </c>
      <c r="F228" s="15" t="s">
        <v>269</v>
      </c>
      <c r="G228" s="6"/>
      <c r="H228" s="16"/>
      <c r="I228" s="17"/>
      <c r="K228" s="61" t="str">
        <f t="shared" si="4"/>
        <v/>
      </c>
    </row>
    <row r="229" spans="1:11" ht="33.799999999999997" customHeight="1" x14ac:dyDescent="0.2">
      <c r="A229" s="18"/>
      <c r="B229" s="29"/>
      <c r="C229" s="20"/>
      <c r="D229" s="21"/>
      <c r="E229" s="14">
        <v>23</v>
      </c>
      <c r="F229" s="15" t="s">
        <v>270</v>
      </c>
      <c r="G229" s="6"/>
      <c r="H229" s="16"/>
      <c r="I229" s="17"/>
      <c r="K229" s="61" t="str">
        <f t="shared" si="4"/>
        <v/>
      </c>
    </row>
    <row r="230" spans="1:11" ht="44.45" customHeight="1" x14ac:dyDescent="0.2">
      <c r="A230" s="18"/>
      <c r="B230" s="29"/>
      <c r="C230" s="20"/>
      <c r="D230" s="21"/>
      <c r="E230" s="14">
        <v>24</v>
      </c>
      <c r="F230" s="15" t="s">
        <v>271</v>
      </c>
      <c r="G230" s="6"/>
      <c r="H230" s="16"/>
      <c r="I230" s="17"/>
      <c r="K230" s="61" t="str">
        <f t="shared" si="4"/>
        <v/>
      </c>
    </row>
    <row r="231" spans="1:11" ht="33.799999999999997" customHeight="1" x14ac:dyDescent="0.2">
      <c r="A231" s="18"/>
      <c r="B231" s="29"/>
      <c r="C231" s="20"/>
      <c r="D231" s="21"/>
      <c r="E231" s="14">
        <v>25</v>
      </c>
      <c r="F231" s="15" t="s">
        <v>272</v>
      </c>
      <c r="G231" s="6"/>
      <c r="H231" s="16"/>
      <c r="I231" s="17"/>
      <c r="K231" s="61" t="str">
        <f t="shared" si="4"/>
        <v/>
      </c>
    </row>
    <row r="232" spans="1:11" ht="33.799999999999997" customHeight="1" x14ac:dyDescent="0.2">
      <c r="A232" s="18"/>
      <c r="B232" s="29"/>
      <c r="C232" s="20"/>
      <c r="D232" s="21"/>
      <c r="E232" s="14">
        <v>26</v>
      </c>
      <c r="F232" s="15" t="s">
        <v>273</v>
      </c>
      <c r="G232" s="6"/>
      <c r="H232" s="16"/>
      <c r="I232" s="17"/>
      <c r="K232" s="61" t="str">
        <f t="shared" si="4"/>
        <v/>
      </c>
    </row>
    <row r="233" spans="1:11" ht="33.799999999999997" customHeight="1" x14ac:dyDescent="0.2">
      <c r="A233" s="18"/>
      <c r="B233" s="29"/>
      <c r="C233" s="20"/>
      <c r="D233" s="21"/>
      <c r="E233" s="14">
        <v>27</v>
      </c>
      <c r="F233" s="15" t="s">
        <v>866</v>
      </c>
      <c r="G233" s="6"/>
      <c r="H233" s="16"/>
      <c r="I233" s="17"/>
      <c r="K233" s="61" t="str">
        <f t="shared" si="4"/>
        <v/>
      </c>
    </row>
    <row r="234" spans="1:11" ht="33.799999999999997" customHeight="1" x14ac:dyDescent="0.2">
      <c r="A234" s="18"/>
      <c r="B234" s="29"/>
      <c r="C234" s="20"/>
      <c r="D234" s="21"/>
      <c r="E234" s="14">
        <v>28</v>
      </c>
      <c r="F234" s="15" t="s">
        <v>274</v>
      </c>
      <c r="G234" s="6"/>
      <c r="H234" s="16"/>
      <c r="I234" s="17"/>
      <c r="K234" s="61" t="str">
        <f t="shared" si="4"/>
        <v/>
      </c>
    </row>
    <row r="235" spans="1:11" ht="33.799999999999997" customHeight="1" x14ac:dyDescent="0.2">
      <c r="A235" s="18"/>
      <c r="B235" s="29"/>
      <c r="C235" s="20"/>
      <c r="D235" s="21"/>
      <c r="E235" s="14">
        <v>29</v>
      </c>
      <c r="F235" s="15" t="s">
        <v>27</v>
      </c>
      <c r="G235" s="6"/>
      <c r="H235" s="16"/>
      <c r="I235" s="17"/>
      <c r="K235" s="61" t="str">
        <f t="shared" si="4"/>
        <v/>
      </c>
    </row>
    <row r="236" spans="1:11" ht="33.799999999999997" customHeight="1" x14ac:dyDescent="0.2">
      <c r="A236" s="18"/>
      <c r="B236" s="29"/>
      <c r="C236" s="20"/>
      <c r="D236" s="21"/>
      <c r="E236" s="14">
        <v>30</v>
      </c>
      <c r="F236" s="15" t="s">
        <v>275</v>
      </c>
      <c r="G236" s="6"/>
      <c r="H236" s="16"/>
      <c r="I236" s="17"/>
      <c r="K236" s="61" t="str">
        <f t="shared" si="4"/>
        <v/>
      </c>
    </row>
    <row r="237" spans="1:11" ht="33.799999999999997" customHeight="1" x14ac:dyDescent="0.2">
      <c r="A237" s="18"/>
      <c r="B237" s="29"/>
      <c r="C237" s="20"/>
      <c r="D237" s="21"/>
      <c r="E237" s="14">
        <v>31</v>
      </c>
      <c r="F237" s="15" t="s">
        <v>276</v>
      </c>
      <c r="G237" s="6"/>
      <c r="H237" s="16"/>
      <c r="I237" s="17"/>
      <c r="K237" s="61" t="str">
        <f t="shared" si="4"/>
        <v/>
      </c>
    </row>
    <row r="238" spans="1:11" ht="33.799999999999997" customHeight="1" x14ac:dyDescent="0.2">
      <c r="A238" s="18"/>
      <c r="B238" s="29"/>
      <c r="C238" s="20"/>
      <c r="D238" s="21"/>
      <c r="E238" s="14">
        <v>32</v>
      </c>
      <c r="F238" s="15" t="s">
        <v>277</v>
      </c>
      <c r="G238" s="6"/>
      <c r="H238" s="16"/>
      <c r="I238" s="17"/>
      <c r="K238" s="61" t="str">
        <f t="shared" si="4"/>
        <v/>
      </c>
    </row>
    <row r="239" spans="1:11" ht="33.799999999999997" customHeight="1" x14ac:dyDescent="0.2">
      <c r="A239" s="18"/>
      <c r="B239" s="29"/>
      <c r="C239" s="20"/>
      <c r="D239" s="21"/>
      <c r="E239" s="14">
        <v>33</v>
      </c>
      <c r="F239" s="15" t="s">
        <v>278</v>
      </c>
      <c r="G239" s="6"/>
      <c r="H239" s="16"/>
      <c r="I239" s="17"/>
      <c r="K239" s="61" t="str">
        <f t="shared" si="4"/>
        <v/>
      </c>
    </row>
    <row r="240" spans="1:11" ht="33.799999999999997" customHeight="1" x14ac:dyDescent="0.2">
      <c r="A240" s="18"/>
      <c r="B240" s="29"/>
      <c r="C240" s="23"/>
      <c r="D240" s="24"/>
      <c r="E240" s="14">
        <v>34</v>
      </c>
      <c r="F240" s="15" t="s">
        <v>279</v>
      </c>
      <c r="G240" s="6"/>
      <c r="H240" s="16"/>
      <c r="I240" s="17"/>
      <c r="K240" s="61" t="str">
        <f t="shared" si="4"/>
        <v/>
      </c>
    </row>
    <row r="241" spans="1:11" ht="33.799999999999997" customHeight="1" x14ac:dyDescent="0.2">
      <c r="A241" s="18"/>
      <c r="B241" s="29"/>
      <c r="C241" s="12">
        <v>3</v>
      </c>
      <c r="D241" s="13" t="s">
        <v>213</v>
      </c>
      <c r="E241" s="14">
        <v>1</v>
      </c>
      <c r="F241" s="15" t="s">
        <v>280</v>
      </c>
      <c r="G241" s="6"/>
      <c r="H241" s="16"/>
      <c r="I241" s="17"/>
      <c r="K241" s="61" t="str">
        <f t="shared" si="4"/>
        <v/>
      </c>
    </row>
    <row r="242" spans="1:11" ht="33.799999999999997" customHeight="1" x14ac:dyDescent="0.2">
      <c r="A242" s="18"/>
      <c r="B242" s="29"/>
      <c r="C242" s="20"/>
      <c r="D242" s="21"/>
      <c r="E242" s="14">
        <v>2</v>
      </c>
      <c r="F242" s="15" t="s">
        <v>26</v>
      </c>
      <c r="G242" s="6"/>
      <c r="H242" s="16"/>
      <c r="I242" s="17"/>
      <c r="K242" s="61" t="str">
        <f t="shared" si="4"/>
        <v/>
      </c>
    </row>
    <row r="243" spans="1:11" ht="33.799999999999997" customHeight="1" x14ac:dyDescent="0.2">
      <c r="A243" s="27"/>
      <c r="B243" s="38"/>
      <c r="C243" s="23"/>
      <c r="D243" s="24"/>
      <c r="E243" s="14">
        <v>3</v>
      </c>
      <c r="F243" s="15" t="s">
        <v>25</v>
      </c>
      <c r="G243" s="6"/>
      <c r="H243" s="16"/>
      <c r="I243" s="17"/>
      <c r="K243" s="61" t="str">
        <f t="shared" si="4"/>
        <v/>
      </c>
    </row>
    <row r="244" spans="1:11" ht="33.799999999999997" customHeight="1" x14ac:dyDescent="0.2">
      <c r="A244" s="10">
        <v>5</v>
      </c>
      <c r="B244" s="11" t="s">
        <v>47</v>
      </c>
      <c r="C244" s="12">
        <v>1</v>
      </c>
      <c r="D244" s="13" t="s">
        <v>41</v>
      </c>
      <c r="E244" s="14">
        <v>1</v>
      </c>
      <c r="F244" s="15" t="s">
        <v>734</v>
      </c>
      <c r="G244" s="6"/>
      <c r="H244" s="16"/>
      <c r="I244" s="17"/>
      <c r="K244" s="61" t="str">
        <f t="shared" si="4"/>
        <v/>
      </c>
    </row>
    <row r="245" spans="1:11" ht="33.799999999999997" customHeight="1" x14ac:dyDescent="0.2">
      <c r="A245" s="18"/>
      <c r="B245" s="29"/>
      <c r="C245" s="20"/>
      <c r="D245" s="21"/>
      <c r="E245" s="14">
        <v>2</v>
      </c>
      <c r="F245" s="15" t="s">
        <v>735</v>
      </c>
      <c r="G245" s="6"/>
      <c r="H245" s="16"/>
      <c r="I245" s="17"/>
      <c r="K245" s="61" t="str">
        <f t="shared" si="4"/>
        <v/>
      </c>
    </row>
    <row r="246" spans="1:11" ht="33.799999999999997" customHeight="1" x14ac:dyDescent="0.2">
      <c r="A246" s="36"/>
      <c r="B246" s="37"/>
      <c r="C246" s="20"/>
      <c r="D246" s="21"/>
      <c r="E246" s="14">
        <v>3</v>
      </c>
      <c r="F246" s="15" t="s">
        <v>231</v>
      </c>
      <c r="G246" s="6"/>
      <c r="H246" s="16"/>
      <c r="I246" s="17"/>
      <c r="K246" s="61" t="str">
        <f t="shared" si="4"/>
        <v/>
      </c>
    </row>
    <row r="247" spans="1:11" ht="33.799999999999997" customHeight="1" x14ac:dyDescent="0.2">
      <c r="A247" s="18"/>
      <c r="B247" s="34"/>
      <c r="C247" s="20"/>
      <c r="D247" s="21"/>
      <c r="E247" s="14">
        <v>4</v>
      </c>
      <c r="F247" s="15" t="s">
        <v>281</v>
      </c>
      <c r="G247" s="6"/>
      <c r="H247" s="16"/>
      <c r="I247" s="17"/>
      <c r="K247" s="61" t="str">
        <f t="shared" si="4"/>
        <v/>
      </c>
    </row>
    <row r="248" spans="1:11" ht="103.05" x14ac:dyDescent="0.2">
      <c r="A248" s="18"/>
      <c r="B248" s="29"/>
      <c r="C248" s="20"/>
      <c r="D248" s="21"/>
      <c r="E248" s="14">
        <v>5</v>
      </c>
      <c r="F248" s="15" t="s">
        <v>736</v>
      </c>
      <c r="G248" s="6"/>
      <c r="H248" s="16"/>
      <c r="I248" s="17"/>
      <c r="K248" s="61" t="str">
        <f t="shared" si="4"/>
        <v/>
      </c>
    </row>
    <row r="249" spans="1:11" ht="33.799999999999997" customHeight="1" x14ac:dyDescent="0.2">
      <c r="A249" s="18"/>
      <c r="B249" s="29"/>
      <c r="C249" s="20"/>
      <c r="D249" s="21"/>
      <c r="E249" s="14">
        <v>6</v>
      </c>
      <c r="F249" s="15" t="s">
        <v>282</v>
      </c>
      <c r="G249" s="6"/>
      <c r="H249" s="16"/>
      <c r="I249" s="17"/>
      <c r="K249" s="61" t="str">
        <f t="shared" si="4"/>
        <v/>
      </c>
    </row>
    <row r="250" spans="1:11" ht="33.799999999999997" customHeight="1" x14ac:dyDescent="0.2">
      <c r="A250" s="18"/>
      <c r="B250" s="29"/>
      <c r="C250" s="20"/>
      <c r="D250" s="21"/>
      <c r="E250" s="14">
        <v>7</v>
      </c>
      <c r="F250" s="15" t="s">
        <v>23</v>
      </c>
      <c r="G250" s="6"/>
      <c r="H250" s="16"/>
      <c r="I250" s="17"/>
      <c r="K250" s="61" t="str">
        <f t="shared" si="4"/>
        <v/>
      </c>
    </row>
    <row r="251" spans="1:11" ht="33.799999999999997" customHeight="1" x14ac:dyDescent="0.2">
      <c r="A251" s="18"/>
      <c r="B251" s="29"/>
      <c r="C251" s="20"/>
      <c r="D251" s="21"/>
      <c r="E251" s="14">
        <v>8</v>
      </c>
      <c r="F251" s="15" t="s">
        <v>283</v>
      </c>
      <c r="G251" s="6"/>
      <c r="H251" s="16"/>
      <c r="I251" s="17"/>
      <c r="K251" s="61" t="str">
        <f t="shared" si="4"/>
        <v/>
      </c>
    </row>
    <row r="252" spans="1:11" ht="33.799999999999997" customHeight="1" x14ac:dyDescent="0.2">
      <c r="A252" s="18"/>
      <c r="B252" s="29"/>
      <c r="C252" s="20"/>
      <c r="D252" s="21"/>
      <c r="E252" s="14">
        <v>9</v>
      </c>
      <c r="F252" s="15" t="s">
        <v>22</v>
      </c>
      <c r="G252" s="6"/>
      <c r="H252" s="16"/>
      <c r="I252" s="17"/>
      <c r="K252" s="61" t="str">
        <f t="shared" si="4"/>
        <v/>
      </c>
    </row>
    <row r="253" spans="1:11" ht="44.45" customHeight="1" x14ac:dyDescent="0.2">
      <c r="A253" s="18"/>
      <c r="B253" s="29"/>
      <c r="C253" s="20"/>
      <c r="D253" s="21"/>
      <c r="E253" s="14">
        <v>10</v>
      </c>
      <c r="F253" s="15" t="s">
        <v>284</v>
      </c>
      <c r="G253" s="6"/>
      <c r="H253" s="16"/>
      <c r="I253" s="17"/>
      <c r="K253" s="61" t="str">
        <f t="shared" si="4"/>
        <v/>
      </c>
    </row>
    <row r="254" spans="1:11" ht="33.799999999999997" customHeight="1" x14ac:dyDescent="0.2">
      <c r="A254" s="18"/>
      <c r="B254" s="29"/>
      <c r="C254" s="20"/>
      <c r="D254" s="21"/>
      <c r="E254" s="14">
        <v>11</v>
      </c>
      <c r="F254" s="15" t="s">
        <v>21</v>
      </c>
      <c r="G254" s="6"/>
      <c r="H254" s="16"/>
      <c r="I254" s="17"/>
      <c r="K254" s="61" t="str">
        <f t="shared" si="4"/>
        <v/>
      </c>
    </row>
    <row r="255" spans="1:11" ht="33.799999999999997" customHeight="1" x14ac:dyDescent="0.2">
      <c r="A255" s="18"/>
      <c r="B255" s="29"/>
      <c r="C255" s="20"/>
      <c r="D255" s="21"/>
      <c r="E255" s="14">
        <v>12</v>
      </c>
      <c r="F255" s="15" t="s">
        <v>20</v>
      </c>
      <c r="G255" s="6"/>
      <c r="H255" s="16"/>
      <c r="I255" s="17"/>
      <c r="K255" s="61" t="str">
        <f t="shared" si="4"/>
        <v/>
      </c>
    </row>
    <row r="256" spans="1:11" ht="33.799999999999997" customHeight="1" x14ac:dyDescent="0.2">
      <c r="A256" s="18"/>
      <c r="B256" s="29"/>
      <c r="C256" s="20"/>
      <c r="D256" s="21"/>
      <c r="E256" s="14">
        <v>13</v>
      </c>
      <c r="F256" s="15" t="s">
        <v>285</v>
      </c>
      <c r="G256" s="6"/>
      <c r="H256" s="16"/>
      <c r="I256" s="17"/>
      <c r="K256" s="61" t="str">
        <f t="shared" si="4"/>
        <v/>
      </c>
    </row>
    <row r="257" spans="1:11" ht="33.799999999999997" customHeight="1" x14ac:dyDescent="0.2">
      <c r="A257" s="18"/>
      <c r="B257" s="29"/>
      <c r="C257" s="20"/>
      <c r="D257" s="21"/>
      <c r="E257" s="14">
        <v>14</v>
      </c>
      <c r="F257" s="15" t="s">
        <v>852</v>
      </c>
      <c r="G257" s="6"/>
      <c r="H257" s="16"/>
      <c r="I257" s="17"/>
      <c r="K257" s="61" t="str">
        <f t="shared" si="4"/>
        <v/>
      </c>
    </row>
    <row r="258" spans="1:11" ht="33.799999999999997" customHeight="1" x14ac:dyDescent="0.2">
      <c r="A258" s="18"/>
      <c r="B258" s="29"/>
      <c r="C258" s="20"/>
      <c r="D258" s="21"/>
      <c r="E258" s="14">
        <v>15</v>
      </c>
      <c r="F258" s="15" t="s">
        <v>286</v>
      </c>
      <c r="G258" s="6"/>
      <c r="H258" s="16"/>
      <c r="I258" s="17"/>
      <c r="K258" s="61" t="str">
        <f t="shared" si="4"/>
        <v/>
      </c>
    </row>
    <row r="259" spans="1:11" ht="33.799999999999997" customHeight="1" x14ac:dyDescent="0.2">
      <c r="A259" s="18"/>
      <c r="B259" s="29"/>
      <c r="C259" s="20"/>
      <c r="D259" s="21"/>
      <c r="E259" s="14">
        <v>16</v>
      </c>
      <c r="F259" s="15" t="s">
        <v>19</v>
      </c>
      <c r="G259" s="6"/>
      <c r="H259" s="16"/>
      <c r="I259" s="17"/>
      <c r="K259" s="61" t="str">
        <f t="shared" ref="K259:K322" si="5">IF(G259="A",3,IF(G259="B",1,IF(G259="C",0,"")))</f>
        <v/>
      </c>
    </row>
    <row r="260" spans="1:11" ht="33.799999999999997" customHeight="1" x14ac:dyDescent="0.2">
      <c r="A260" s="18"/>
      <c r="B260" s="29"/>
      <c r="C260" s="20"/>
      <c r="D260" s="21"/>
      <c r="E260" s="14">
        <v>17</v>
      </c>
      <c r="F260" s="15" t="s">
        <v>287</v>
      </c>
      <c r="G260" s="6"/>
      <c r="H260" s="16"/>
      <c r="I260" s="17"/>
      <c r="K260" s="61" t="str">
        <f t="shared" si="5"/>
        <v/>
      </c>
    </row>
    <row r="261" spans="1:11" ht="33.799999999999997" customHeight="1" x14ac:dyDescent="0.2">
      <c r="A261" s="18"/>
      <c r="B261" s="29"/>
      <c r="C261" s="20"/>
      <c r="D261" s="21"/>
      <c r="E261" s="14">
        <v>18</v>
      </c>
      <c r="F261" s="15" t="s">
        <v>867</v>
      </c>
      <c r="G261" s="6"/>
      <c r="H261" s="16"/>
      <c r="I261" s="17"/>
      <c r="K261" s="61" t="str">
        <f t="shared" si="5"/>
        <v/>
      </c>
    </row>
    <row r="262" spans="1:11" ht="33.799999999999997" customHeight="1" x14ac:dyDescent="0.2">
      <c r="A262" s="18"/>
      <c r="B262" s="29"/>
      <c r="C262" s="20"/>
      <c r="D262" s="21"/>
      <c r="E262" s="14">
        <v>19</v>
      </c>
      <c r="F262" s="15" t="s">
        <v>288</v>
      </c>
      <c r="G262" s="6"/>
      <c r="H262" s="16"/>
      <c r="I262" s="17"/>
      <c r="K262" s="61" t="str">
        <f t="shared" si="5"/>
        <v/>
      </c>
    </row>
    <row r="263" spans="1:11" ht="44.45" customHeight="1" x14ac:dyDescent="0.2">
      <c r="A263" s="18"/>
      <c r="B263" s="29"/>
      <c r="C263" s="20"/>
      <c r="D263" s="21"/>
      <c r="E263" s="14">
        <v>20</v>
      </c>
      <c r="F263" s="15" t="s">
        <v>289</v>
      </c>
      <c r="G263" s="6"/>
      <c r="H263" s="16"/>
      <c r="I263" s="17"/>
      <c r="K263" s="61" t="str">
        <f t="shared" si="5"/>
        <v/>
      </c>
    </row>
    <row r="264" spans="1:11" ht="33.799999999999997" customHeight="1" x14ac:dyDescent="0.2">
      <c r="A264" s="18"/>
      <c r="B264" s="29"/>
      <c r="C264" s="20"/>
      <c r="D264" s="21"/>
      <c r="E264" s="14">
        <v>21</v>
      </c>
      <c r="F264" s="15" t="s">
        <v>290</v>
      </c>
      <c r="G264" s="6"/>
      <c r="H264" s="16"/>
      <c r="I264" s="17"/>
      <c r="K264" s="61" t="str">
        <f t="shared" si="5"/>
        <v/>
      </c>
    </row>
    <row r="265" spans="1:11" ht="40.450000000000003" customHeight="1" x14ac:dyDescent="0.2">
      <c r="A265" s="18"/>
      <c r="B265" s="29"/>
      <c r="C265" s="20"/>
      <c r="D265" s="21"/>
      <c r="E265" s="14">
        <v>22</v>
      </c>
      <c r="F265" s="15" t="s">
        <v>291</v>
      </c>
      <c r="G265" s="6"/>
      <c r="H265" s="16"/>
      <c r="I265" s="17"/>
      <c r="K265" s="61" t="str">
        <f t="shared" si="5"/>
        <v/>
      </c>
    </row>
    <row r="266" spans="1:11" ht="33.799999999999997" customHeight="1" x14ac:dyDescent="0.2">
      <c r="A266" s="18"/>
      <c r="B266" s="29"/>
      <c r="C266" s="23"/>
      <c r="D266" s="24"/>
      <c r="E266" s="14">
        <v>23</v>
      </c>
      <c r="F266" s="15" t="s">
        <v>292</v>
      </c>
      <c r="G266" s="6"/>
      <c r="H266" s="16"/>
      <c r="I266" s="17"/>
      <c r="K266" s="61" t="str">
        <f t="shared" si="5"/>
        <v/>
      </c>
    </row>
    <row r="267" spans="1:11" ht="33.799999999999997" customHeight="1" x14ac:dyDescent="0.2">
      <c r="A267" s="18"/>
      <c r="B267" s="29"/>
      <c r="C267" s="12">
        <v>2</v>
      </c>
      <c r="D267" s="13" t="s">
        <v>48</v>
      </c>
      <c r="E267" s="14">
        <v>1</v>
      </c>
      <c r="F267" s="15" t="s">
        <v>18</v>
      </c>
      <c r="G267" s="6"/>
      <c r="H267" s="16"/>
      <c r="I267" s="17"/>
      <c r="K267" s="61" t="str">
        <f t="shared" si="5"/>
        <v/>
      </c>
    </row>
    <row r="268" spans="1:11" ht="33.799999999999997" customHeight="1" x14ac:dyDescent="0.2">
      <c r="A268" s="18"/>
      <c r="B268" s="29"/>
      <c r="C268" s="20"/>
      <c r="D268" s="21"/>
      <c r="E268" s="14">
        <v>2</v>
      </c>
      <c r="F268" s="15" t="s">
        <v>293</v>
      </c>
      <c r="G268" s="6"/>
      <c r="H268" s="16"/>
      <c r="I268" s="17"/>
      <c r="K268" s="61" t="str">
        <f t="shared" si="5"/>
        <v/>
      </c>
    </row>
    <row r="269" spans="1:11" ht="33.799999999999997" customHeight="1" x14ac:dyDescent="0.2">
      <c r="A269" s="18"/>
      <c r="B269" s="29"/>
      <c r="C269" s="20"/>
      <c r="D269" s="21"/>
      <c r="E269" s="14">
        <v>3</v>
      </c>
      <c r="F269" s="15" t="s">
        <v>294</v>
      </c>
      <c r="G269" s="6"/>
      <c r="H269" s="16"/>
      <c r="I269" s="17"/>
      <c r="K269" s="61" t="str">
        <f t="shared" si="5"/>
        <v/>
      </c>
    </row>
    <row r="270" spans="1:11" ht="33.799999999999997" customHeight="1" x14ac:dyDescent="0.2">
      <c r="A270" s="18"/>
      <c r="B270" s="34"/>
      <c r="C270" s="20"/>
      <c r="D270" s="21"/>
      <c r="E270" s="14">
        <v>4</v>
      </c>
      <c r="F270" s="15" t="s">
        <v>295</v>
      </c>
      <c r="G270" s="6"/>
      <c r="H270" s="16"/>
      <c r="I270" s="17"/>
      <c r="K270" s="61" t="str">
        <f t="shared" si="5"/>
        <v/>
      </c>
    </row>
    <row r="271" spans="1:11" ht="33.799999999999997" customHeight="1" x14ac:dyDescent="0.2">
      <c r="A271" s="18"/>
      <c r="B271" s="29"/>
      <c r="C271" s="20"/>
      <c r="D271" s="21"/>
      <c r="E271" s="14">
        <v>5</v>
      </c>
      <c r="F271" s="15" t="s">
        <v>24</v>
      </c>
      <c r="G271" s="6"/>
      <c r="H271" s="16"/>
      <c r="I271" s="17"/>
      <c r="K271" s="61" t="str">
        <f t="shared" si="5"/>
        <v/>
      </c>
    </row>
    <row r="272" spans="1:11" ht="33.799999999999997" customHeight="1" x14ac:dyDescent="0.2">
      <c r="A272" s="18"/>
      <c r="B272" s="29"/>
      <c r="C272" s="20"/>
      <c r="D272" s="21"/>
      <c r="E272" s="14">
        <v>6</v>
      </c>
      <c r="F272" s="15" t="s">
        <v>56</v>
      </c>
      <c r="G272" s="6"/>
      <c r="H272" s="16"/>
      <c r="I272" s="17"/>
      <c r="K272" s="61" t="str">
        <f t="shared" si="5"/>
        <v/>
      </c>
    </row>
    <row r="273" spans="1:11" ht="33.799999999999997" customHeight="1" x14ac:dyDescent="0.2">
      <c r="A273" s="18"/>
      <c r="B273" s="29"/>
      <c r="C273" s="20"/>
      <c r="D273" s="21"/>
      <c r="E273" s="14">
        <v>7</v>
      </c>
      <c r="F273" s="15" t="s">
        <v>17</v>
      </c>
      <c r="G273" s="6"/>
      <c r="H273" s="16"/>
      <c r="I273" s="17"/>
      <c r="K273" s="61" t="str">
        <f t="shared" si="5"/>
        <v/>
      </c>
    </row>
    <row r="274" spans="1:11" ht="33.799999999999997" customHeight="1" x14ac:dyDescent="0.2">
      <c r="A274" s="18"/>
      <c r="B274" s="29"/>
      <c r="C274" s="20"/>
      <c r="D274" s="21"/>
      <c r="E274" s="14">
        <v>8</v>
      </c>
      <c r="F274" s="15" t="s">
        <v>296</v>
      </c>
      <c r="G274" s="6"/>
      <c r="H274" s="16"/>
      <c r="I274" s="17"/>
      <c r="K274" s="61" t="str">
        <f t="shared" si="5"/>
        <v/>
      </c>
    </row>
    <row r="275" spans="1:11" ht="33.799999999999997" customHeight="1" x14ac:dyDescent="0.2">
      <c r="A275" s="18"/>
      <c r="B275" s="29"/>
      <c r="C275" s="20"/>
      <c r="D275" s="21"/>
      <c r="E275" s="14">
        <v>9</v>
      </c>
      <c r="F275" s="15" t="s">
        <v>297</v>
      </c>
      <c r="G275" s="6"/>
      <c r="H275" s="16"/>
      <c r="I275" s="17"/>
      <c r="K275" s="61" t="str">
        <f t="shared" si="5"/>
        <v/>
      </c>
    </row>
    <row r="276" spans="1:11" ht="33.799999999999997" customHeight="1" x14ac:dyDescent="0.2">
      <c r="A276" s="18"/>
      <c r="B276" s="29"/>
      <c r="C276" s="20"/>
      <c r="D276" s="21"/>
      <c r="E276" s="14">
        <v>10</v>
      </c>
      <c r="F276" s="15" t="s">
        <v>298</v>
      </c>
      <c r="G276" s="6"/>
      <c r="H276" s="16"/>
      <c r="I276" s="17"/>
      <c r="K276" s="61" t="str">
        <f t="shared" si="5"/>
        <v/>
      </c>
    </row>
    <row r="277" spans="1:11" ht="33.799999999999997" customHeight="1" x14ac:dyDescent="0.2">
      <c r="A277" s="18"/>
      <c r="B277" s="29"/>
      <c r="C277" s="20"/>
      <c r="D277" s="21"/>
      <c r="E277" s="14">
        <v>11</v>
      </c>
      <c r="F277" s="15" t="s">
        <v>299</v>
      </c>
      <c r="G277" s="6"/>
      <c r="H277" s="16"/>
      <c r="I277" s="17"/>
      <c r="K277" s="61" t="str">
        <f t="shared" si="5"/>
        <v/>
      </c>
    </row>
    <row r="278" spans="1:11" ht="103.05" x14ac:dyDescent="0.2">
      <c r="A278" s="18"/>
      <c r="B278" s="29"/>
      <c r="C278" s="20"/>
      <c r="D278" s="21"/>
      <c r="E278" s="14">
        <v>12</v>
      </c>
      <c r="F278" s="15" t="s">
        <v>300</v>
      </c>
      <c r="G278" s="6"/>
      <c r="H278" s="16"/>
      <c r="I278" s="17"/>
      <c r="K278" s="61" t="str">
        <f t="shared" si="5"/>
        <v/>
      </c>
    </row>
    <row r="279" spans="1:11" ht="44.45" customHeight="1" x14ac:dyDescent="0.2">
      <c r="A279" s="18"/>
      <c r="B279" s="29"/>
      <c r="C279" s="20"/>
      <c r="D279" s="21"/>
      <c r="E279" s="14">
        <v>13</v>
      </c>
      <c r="F279" s="15" t="s">
        <v>301</v>
      </c>
      <c r="G279" s="6"/>
      <c r="H279" s="16"/>
      <c r="I279" s="17"/>
      <c r="K279" s="61" t="str">
        <f t="shared" si="5"/>
        <v/>
      </c>
    </row>
    <row r="280" spans="1:11" ht="33.799999999999997" customHeight="1" x14ac:dyDescent="0.2">
      <c r="A280" s="18"/>
      <c r="B280" s="29"/>
      <c r="C280" s="20"/>
      <c r="D280" s="21"/>
      <c r="E280" s="14">
        <v>14</v>
      </c>
      <c r="F280" s="15" t="s">
        <v>16</v>
      </c>
      <c r="G280" s="6"/>
      <c r="H280" s="16"/>
      <c r="I280" s="17"/>
      <c r="K280" s="61" t="str">
        <f t="shared" si="5"/>
        <v/>
      </c>
    </row>
    <row r="281" spans="1:11" ht="33.799999999999997" customHeight="1" x14ac:dyDescent="0.2">
      <c r="A281" s="18"/>
      <c r="B281" s="29"/>
      <c r="C281" s="20"/>
      <c r="D281" s="21"/>
      <c r="E281" s="14">
        <v>15</v>
      </c>
      <c r="F281" s="15" t="s">
        <v>15</v>
      </c>
      <c r="G281" s="6"/>
      <c r="H281" s="16"/>
      <c r="I281" s="17"/>
      <c r="K281" s="61" t="str">
        <f t="shared" si="5"/>
        <v/>
      </c>
    </row>
    <row r="282" spans="1:11" ht="33.799999999999997" customHeight="1" x14ac:dyDescent="0.2">
      <c r="A282" s="18"/>
      <c r="B282" s="29"/>
      <c r="C282" s="20"/>
      <c r="D282" s="21"/>
      <c r="E282" s="14">
        <v>16</v>
      </c>
      <c r="F282" s="15" t="s">
        <v>302</v>
      </c>
      <c r="G282" s="6"/>
      <c r="H282" s="16"/>
      <c r="I282" s="17"/>
      <c r="K282" s="61" t="str">
        <f t="shared" si="5"/>
        <v/>
      </c>
    </row>
    <row r="283" spans="1:11" ht="33.799999999999997" customHeight="1" x14ac:dyDescent="0.2">
      <c r="A283" s="18"/>
      <c r="B283" s="29"/>
      <c r="C283" s="20"/>
      <c r="D283" s="21"/>
      <c r="E283" s="14">
        <v>17</v>
      </c>
      <c r="F283" s="15" t="s">
        <v>303</v>
      </c>
      <c r="G283" s="6"/>
      <c r="H283" s="16"/>
      <c r="I283" s="17"/>
      <c r="K283" s="61" t="str">
        <f t="shared" si="5"/>
        <v/>
      </c>
    </row>
    <row r="284" spans="1:11" ht="33.799999999999997" customHeight="1" x14ac:dyDescent="0.2">
      <c r="A284" s="18"/>
      <c r="B284" s="29"/>
      <c r="C284" s="20"/>
      <c r="D284" s="21"/>
      <c r="E284" s="14">
        <v>18</v>
      </c>
      <c r="F284" s="15" t="s">
        <v>34</v>
      </c>
      <c r="G284" s="6"/>
      <c r="H284" s="16"/>
      <c r="I284" s="17"/>
      <c r="K284" s="61" t="str">
        <f t="shared" si="5"/>
        <v/>
      </c>
    </row>
    <row r="285" spans="1:11" ht="33.799999999999997" customHeight="1" x14ac:dyDescent="0.2">
      <c r="A285" s="18"/>
      <c r="B285" s="29"/>
      <c r="C285" s="20"/>
      <c r="D285" s="21"/>
      <c r="E285" s="14">
        <v>19</v>
      </c>
      <c r="F285" s="15" t="s">
        <v>35</v>
      </c>
      <c r="G285" s="6"/>
      <c r="H285" s="16"/>
      <c r="I285" s="17"/>
      <c r="K285" s="61" t="str">
        <f t="shared" si="5"/>
        <v/>
      </c>
    </row>
    <row r="286" spans="1:11" ht="44.45" customHeight="1" x14ac:dyDescent="0.2">
      <c r="A286" s="18"/>
      <c r="B286" s="29"/>
      <c r="C286" s="20"/>
      <c r="D286" s="21"/>
      <c r="E286" s="14">
        <v>20</v>
      </c>
      <c r="F286" s="15" t="s">
        <v>829</v>
      </c>
      <c r="G286" s="6"/>
      <c r="H286" s="16"/>
      <c r="I286" s="17"/>
      <c r="K286" s="61" t="str">
        <f t="shared" si="5"/>
        <v/>
      </c>
    </row>
    <row r="287" spans="1:11" ht="44.45" customHeight="1" x14ac:dyDescent="0.2">
      <c r="A287" s="18"/>
      <c r="B287" s="29"/>
      <c r="C287" s="20"/>
      <c r="D287" s="21"/>
      <c r="E287" s="14">
        <v>21</v>
      </c>
      <c r="F287" s="15" t="s">
        <v>36</v>
      </c>
      <c r="G287" s="6"/>
      <c r="H287" s="16"/>
      <c r="I287" s="17"/>
      <c r="K287" s="61" t="str">
        <f t="shared" si="5"/>
        <v/>
      </c>
    </row>
    <row r="288" spans="1:11" ht="33.799999999999997" customHeight="1" x14ac:dyDescent="0.2">
      <c r="A288" s="18"/>
      <c r="B288" s="29"/>
      <c r="C288" s="20"/>
      <c r="D288" s="21"/>
      <c r="E288" s="14">
        <v>22</v>
      </c>
      <c r="F288" s="15" t="s">
        <v>304</v>
      </c>
      <c r="G288" s="6"/>
      <c r="H288" s="16"/>
      <c r="I288" s="17"/>
      <c r="K288" s="61" t="str">
        <f t="shared" si="5"/>
        <v/>
      </c>
    </row>
    <row r="289" spans="1:11" ht="33.799999999999997" customHeight="1" x14ac:dyDescent="0.2">
      <c r="A289" s="18"/>
      <c r="B289" s="29"/>
      <c r="C289" s="20"/>
      <c r="D289" s="21"/>
      <c r="E289" s="14">
        <v>23</v>
      </c>
      <c r="F289" s="15" t="s">
        <v>305</v>
      </c>
      <c r="G289" s="6"/>
      <c r="H289" s="16"/>
      <c r="I289" s="17"/>
      <c r="K289" s="61" t="str">
        <f t="shared" si="5"/>
        <v/>
      </c>
    </row>
    <row r="290" spans="1:11" ht="44.45" customHeight="1" x14ac:dyDescent="0.2">
      <c r="A290" s="18"/>
      <c r="B290" s="29"/>
      <c r="C290" s="20"/>
      <c r="D290" s="21"/>
      <c r="E290" s="14">
        <v>24</v>
      </c>
      <c r="F290" s="15" t="s">
        <v>306</v>
      </c>
      <c r="G290" s="6"/>
      <c r="H290" s="16"/>
      <c r="I290" s="17"/>
      <c r="K290" s="61" t="str">
        <f t="shared" si="5"/>
        <v/>
      </c>
    </row>
    <row r="291" spans="1:11" ht="33.799999999999997" customHeight="1" x14ac:dyDescent="0.2">
      <c r="A291" s="18"/>
      <c r="B291" s="29"/>
      <c r="C291" s="20"/>
      <c r="D291" s="21"/>
      <c r="E291" s="14">
        <v>25</v>
      </c>
      <c r="F291" s="15" t="s">
        <v>307</v>
      </c>
      <c r="G291" s="6"/>
      <c r="H291" s="16"/>
      <c r="I291" s="17"/>
      <c r="K291" s="61" t="str">
        <f t="shared" si="5"/>
        <v/>
      </c>
    </row>
    <row r="292" spans="1:11" ht="188.9" x14ac:dyDescent="0.2">
      <c r="A292" s="18"/>
      <c r="B292" s="29"/>
      <c r="C292" s="20"/>
      <c r="D292" s="21"/>
      <c r="E292" s="14">
        <v>26</v>
      </c>
      <c r="F292" s="15" t="s">
        <v>830</v>
      </c>
      <c r="G292" s="6"/>
      <c r="H292" s="16"/>
      <c r="I292" s="17"/>
      <c r="K292" s="61" t="str">
        <f t="shared" si="5"/>
        <v/>
      </c>
    </row>
    <row r="293" spans="1:11" ht="33.799999999999997" customHeight="1" x14ac:dyDescent="0.2">
      <c r="A293" s="18"/>
      <c r="B293" s="29"/>
      <c r="C293" s="20"/>
      <c r="D293" s="21"/>
      <c r="E293" s="14">
        <v>27</v>
      </c>
      <c r="F293" s="15" t="s">
        <v>308</v>
      </c>
      <c r="G293" s="6"/>
      <c r="H293" s="16"/>
      <c r="I293" s="17"/>
      <c r="K293" s="61" t="str">
        <f t="shared" si="5"/>
        <v/>
      </c>
    </row>
    <row r="294" spans="1:11" ht="33.799999999999997" customHeight="1" x14ac:dyDescent="0.2">
      <c r="A294" s="18"/>
      <c r="B294" s="29"/>
      <c r="C294" s="20"/>
      <c r="D294" s="21"/>
      <c r="E294" s="14">
        <v>28</v>
      </c>
      <c r="F294" s="15" t="s">
        <v>309</v>
      </c>
      <c r="G294" s="6"/>
      <c r="H294" s="16"/>
      <c r="I294" s="17"/>
      <c r="K294" s="61" t="str">
        <f t="shared" si="5"/>
        <v/>
      </c>
    </row>
    <row r="295" spans="1:11" ht="44.45" customHeight="1" x14ac:dyDescent="0.2">
      <c r="A295" s="18"/>
      <c r="B295" s="29"/>
      <c r="C295" s="20"/>
      <c r="D295" s="21"/>
      <c r="E295" s="14">
        <v>29</v>
      </c>
      <c r="F295" s="15" t="s">
        <v>310</v>
      </c>
      <c r="G295" s="6"/>
      <c r="H295" s="16"/>
      <c r="I295" s="17"/>
      <c r="K295" s="61" t="str">
        <f t="shared" si="5"/>
        <v/>
      </c>
    </row>
    <row r="296" spans="1:11" ht="33.799999999999997" customHeight="1" x14ac:dyDescent="0.2">
      <c r="A296" s="18"/>
      <c r="B296" s="29"/>
      <c r="C296" s="20"/>
      <c r="D296" s="21"/>
      <c r="E296" s="14">
        <v>30</v>
      </c>
      <c r="F296" s="15" t="s">
        <v>831</v>
      </c>
      <c r="G296" s="6"/>
      <c r="H296" s="16"/>
      <c r="I296" s="17"/>
      <c r="K296" s="61" t="str">
        <f t="shared" si="5"/>
        <v/>
      </c>
    </row>
    <row r="297" spans="1:11" ht="33.799999999999997" customHeight="1" x14ac:dyDescent="0.2">
      <c r="A297" s="18"/>
      <c r="B297" s="29"/>
      <c r="C297" s="20"/>
      <c r="D297" s="21"/>
      <c r="E297" s="14">
        <v>31</v>
      </c>
      <c r="F297" s="15" t="s">
        <v>832</v>
      </c>
      <c r="G297" s="6"/>
      <c r="H297" s="16"/>
      <c r="I297" s="17"/>
      <c r="K297" s="61" t="str">
        <f t="shared" si="5"/>
        <v/>
      </c>
    </row>
    <row r="298" spans="1:11" ht="33.799999999999997" customHeight="1" x14ac:dyDescent="0.2">
      <c r="A298" s="18"/>
      <c r="B298" s="29"/>
      <c r="C298" s="20"/>
      <c r="D298" s="21"/>
      <c r="E298" s="14">
        <v>32</v>
      </c>
      <c r="F298" s="15" t="s">
        <v>311</v>
      </c>
      <c r="G298" s="6"/>
      <c r="H298" s="16"/>
      <c r="I298" s="17"/>
      <c r="K298" s="61" t="str">
        <f t="shared" si="5"/>
        <v/>
      </c>
    </row>
    <row r="299" spans="1:11" ht="33.799999999999997" customHeight="1" x14ac:dyDescent="0.2">
      <c r="A299" s="18"/>
      <c r="B299" s="29"/>
      <c r="C299" s="20"/>
      <c r="D299" s="21"/>
      <c r="E299" s="14">
        <v>33</v>
      </c>
      <c r="F299" s="15" t="s">
        <v>312</v>
      </c>
      <c r="G299" s="6"/>
      <c r="H299" s="16"/>
      <c r="I299" s="17"/>
      <c r="K299" s="61" t="str">
        <f t="shared" si="5"/>
        <v/>
      </c>
    </row>
    <row r="300" spans="1:11" ht="44.45" customHeight="1" x14ac:dyDescent="0.2">
      <c r="A300" s="18"/>
      <c r="B300" s="29"/>
      <c r="C300" s="20"/>
      <c r="D300" s="21"/>
      <c r="E300" s="14">
        <v>34</v>
      </c>
      <c r="F300" s="15" t="s">
        <v>313</v>
      </c>
      <c r="G300" s="6"/>
      <c r="H300" s="16"/>
      <c r="I300" s="17"/>
      <c r="K300" s="61" t="str">
        <f t="shared" si="5"/>
        <v/>
      </c>
    </row>
    <row r="301" spans="1:11" ht="33.799999999999997" customHeight="1" x14ac:dyDescent="0.2">
      <c r="A301" s="18"/>
      <c r="B301" s="29"/>
      <c r="C301" s="20"/>
      <c r="D301" s="21"/>
      <c r="E301" s="14">
        <v>35</v>
      </c>
      <c r="F301" s="15" t="s">
        <v>314</v>
      </c>
      <c r="G301" s="6"/>
      <c r="H301" s="16"/>
      <c r="I301" s="17"/>
      <c r="K301" s="61" t="str">
        <f t="shared" si="5"/>
        <v/>
      </c>
    </row>
    <row r="302" spans="1:11" ht="33.799999999999997" customHeight="1" x14ac:dyDescent="0.2">
      <c r="A302" s="18"/>
      <c r="B302" s="29"/>
      <c r="C302" s="20"/>
      <c r="D302" s="21"/>
      <c r="E302" s="14">
        <v>36</v>
      </c>
      <c r="F302" s="15" t="s">
        <v>315</v>
      </c>
      <c r="G302" s="6"/>
      <c r="H302" s="16"/>
      <c r="I302" s="17"/>
      <c r="K302" s="61" t="str">
        <f t="shared" si="5"/>
        <v/>
      </c>
    </row>
    <row r="303" spans="1:11" ht="33.799999999999997" customHeight="1" x14ac:dyDescent="0.2">
      <c r="A303" s="18"/>
      <c r="B303" s="29"/>
      <c r="C303" s="20"/>
      <c r="D303" s="21"/>
      <c r="E303" s="14">
        <v>37</v>
      </c>
      <c r="F303" s="15" t="s">
        <v>316</v>
      </c>
      <c r="G303" s="6"/>
      <c r="H303" s="16"/>
      <c r="I303" s="17"/>
      <c r="K303" s="61" t="str">
        <f t="shared" si="5"/>
        <v/>
      </c>
    </row>
    <row r="304" spans="1:11" ht="33.799999999999997" customHeight="1" x14ac:dyDescent="0.2">
      <c r="A304" s="18"/>
      <c r="B304" s="29"/>
      <c r="C304" s="20"/>
      <c r="D304" s="21"/>
      <c r="E304" s="14">
        <v>38</v>
      </c>
      <c r="F304" s="15" t="s">
        <v>317</v>
      </c>
      <c r="G304" s="6"/>
      <c r="H304" s="16"/>
      <c r="I304" s="17"/>
      <c r="K304" s="61" t="str">
        <f t="shared" si="5"/>
        <v/>
      </c>
    </row>
    <row r="305" spans="1:11" ht="33.799999999999997" customHeight="1" x14ac:dyDescent="0.2">
      <c r="A305" s="18"/>
      <c r="B305" s="29"/>
      <c r="C305" s="20"/>
      <c r="D305" s="21"/>
      <c r="E305" s="14">
        <v>39</v>
      </c>
      <c r="F305" s="15" t="s">
        <v>318</v>
      </c>
      <c r="G305" s="6"/>
      <c r="H305" s="16"/>
      <c r="I305" s="17"/>
      <c r="K305" s="61" t="str">
        <f t="shared" si="5"/>
        <v/>
      </c>
    </row>
    <row r="306" spans="1:11" ht="33.799999999999997" customHeight="1" x14ac:dyDescent="0.2">
      <c r="A306" s="18"/>
      <c r="B306" s="29"/>
      <c r="C306" s="20"/>
      <c r="D306" s="21"/>
      <c r="E306" s="14">
        <v>40</v>
      </c>
      <c r="F306" s="15" t="s">
        <v>319</v>
      </c>
      <c r="G306" s="6"/>
      <c r="H306" s="16"/>
      <c r="I306" s="17"/>
      <c r="K306" s="61" t="str">
        <f t="shared" si="5"/>
        <v/>
      </c>
    </row>
    <row r="307" spans="1:11" ht="44.45" customHeight="1" x14ac:dyDescent="0.2">
      <c r="A307" s="18"/>
      <c r="B307" s="29"/>
      <c r="C307" s="20"/>
      <c r="D307" s="21"/>
      <c r="E307" s="14">
        <v>41</v>
      </c>
      <c r="F307" s="15" t="s">
        <v>320</v>
      </c>
      <c r="G307" s="6"/>
      <c r="H307" s="16"/>
      <c r="I307" s="17"/>
      <c r="K307" s="61" t="str">
        <f t="shared" si="5"/>
        <v/>
      </c>
    </row>
    <row r="308" spans="1:11" ht="33.799999999999997" customHeight="1" x14ac:dyDescent="0.2">
      <c r="A308" s="18"/>
      <c r="B308" s="29"/>
      <c r="C308" s="20"/>
      <c r="D308" s="21"/>
      <c r="E308" s="14">
        <v>42</v>
      </c>
      <c r="F308" s="15" t="s">
        <v>321</v>
      </c>
      <c r="G308" s="6"/>
      <c r="H308" s="16"/>
      <c r="I308" s="17"/>
      <c r="K308" s="61" t="str">
        <f t="shared" si="5"/>
        <v/>
      </c>
    </row>
    <row r="309" spans="1:11" ht="33.799999999999997" customHeight="1" x14ac:dyDescent="0.2">
      <c r="A309" s="18"/>
      <c r="B309" s="29"/>
      <c r="C309" s="20"/>
      <c r="D309" s="21"/>
      <c r="E309" s="14">
        <v>43</v>
      </c>
      <c r="F309" s="15" t="s">
        <v>322</v>
      </c>
      <c r="G309" s="6"/>
      <c r="H309" s="16"/>
      <c r="I309" s="17"/>
      <c r="K309" s="61" t="str">
        <f t="shared" si="5"/>
        <v/>
      </c>
    </row>
    <row r="310" spans="1:11" ht="33.799999999999997" customHeight="1" x14ac:dyDescent="0.2">
      <c r="A310" s="18"/>
      <c r="B310" s="29"/>
      <c r="C310" s="20"/>
      <c r="D310" s="21"/>
      <c r="E310" s="14">
        <v>44</v>
      </c>
      <c r="F310" s="15" t="s">
        <v>323</v>
      </c>
      <c r="G310" s="6"/>
      <c r="H310" s="16"/>
      <c r="I310" s="17"/>
      <c r="K310" s="61" t="str">
        <f t="shared" si="5"/>
        <v/>
      </c>
    </row>
    <row r="311" spans="1:11" ht="33.799999999999997" customHeight="1" x14ac:dyDescent="0.2">
      <c r="A311" s="18"/>
      <c r="B311" s="29"/>
      <c r="C311" s="20"/>
      <c r="D311" s="21"/>
      <c r="E311" s="14">
        <v>45</v>
      </c>
      <c r="F311" s="15" t="s">
        <v>324</v>
      </c>
      <c r="G311" s="6"/>
      <c r="H311" s="16"/>
      <c r="I311" s="17"/>
      <c r="K311" s="61" t="str">
        <f t="shared" si="5"/>
        <v/>
      </c>
    </row>
    <row r="312" spans="1:11" ht="33.799999999999997" customHeight="1" x14ac:dyDescent="0.2">
      <c r="A312" s="18"/>
      <c r="B312" s="29"/>
      <c r="C312" s="20"/>
      <c r="D312" s="21"/>
      <c r="E312" s="14">
        <v>46</v>
      </c>
      <c r="F312" s="15" t="s">
        <v>325</v>
      </c>
      <c r="G312" s="6"/>
      <c r="H312" s="16"/>
      <c r="I312" s="17"/>
      <c r="K312" s="61" t="str">
        <f t="shared" si="5"/>
        <v/>
      </c>
    </row>
    <row r="313" spans="1:11" ht="33.799999999999997" customHeight="1" x14ac:dyDescent="0.2">
      <c r="A313" s="18"/>
      <c r="B313" s="29"/>
      <c r="C313" s="20"/>
      <c r="D313" s="21"/>
      <c r="E313" s="14">
        <v>47</v>
      </c>
      <c r="F313" s="15" t="s">
        <v>326</v>
      </c>
      <c r="G313" s="6"/>
      <c r="H313" s="16"/>
      <c r="I313" s="17"/>
      <c r="K313" s="61" t="str">
        <f t="shared" si="5"/>
        <v/>
      </c>
    </row>
    <row r="314" spans="1:11" ht="33.799999999999997" customHeight="1" x14ac:dyDescent="0.2">
      <c r="A314" s="18"/>
      <c r="B314" s="29"/>
      <c r="C314" s="20"/>
      <c r="D314" s="21"/>
      <c r="E314" s="14">
        <v>48</v>
      </c>
      <c r="F314" s="15" t="s">
        <v>327</v>
      </c>
      <c r="G314" s="6"/>
      <c r="H314" s="16"/>
      <c r="I314" s="17"/>
      <c r="K314" s="61" t="str">
        <f t="shared" si="5"/>
        <v/>
      </c>
    </row>
    <row r="315" spans="1:11" ht="33.799999999999997" customHeight="1" x14ac:dyDescent="0.2">
      <c r="A315" s="18"/>
      <c r="B315" s="29"/>
      <c r="C315" s="20"/>
      <c r="D315" s="21"/>
      <c r="E315" s="14">
        <v>49</v>
      </c>
      <c r="F315" s="15" t="s">
        <v>328</v>
      </c>
      <c r="G315" s="6"/>
      <c r="H315" s="16"/>
      <c r="I315" s="17"/>
      <c r="K315" s="61" t="str">
        <f t="shared" si="5"/>
        <v/>
      </c>
    </row>
    <row r="316" spans="1:11" ht="33.799999999999997" customHeight="1" x14ac:dyDescent="0.2">
      <c r="A316" s="18"/>
      <c r="B316" s="29"/>
      <c r="C316" s="20"/>
      <c r="D316" s="21"/>
      <c r="E316" s="14">
        <v>50</v>
      </c>
      <c r="F316" s="15" t="s">
        <v>329</v>
      </c>
      <c r="G316" s="6"/>
      <c r="H316" s="16"/>
      <c r="I316" s="17"/>
      <c r="K316" s="61" t="str">
        <f t="shared" si="5"/>
        <v/>
      </c>
    </row>
    <row r="317" spans="1:11" ht="33.799999999999997" customHeight="1" x14ac:dyDescent="0.2">
      <c r="A317" s="18"/>
      <c r="B317" s="29"/>
      <c r="C317" s="20"/>
      <c r="D317" s="21"/>
      <c r="E317" s="14">
        <v>51</v>
      </c>
      <c r="F317" s="15" t="s">
        <v>330</v>
      </c>
      <c r="G317" s="6"/>
      <c r="H317" s="16"/>
      <c r="I317" s="17"/>
      <c r="K317" s="61" t="str">
        <f t="shared" si="5"/>
        <v/>
      </c>
    </row>
    <row r="318" spans="1:11" ht="33.799999999999997" customHeight="1" x14ac:dyDescent="0.2">
      <c r="A318" s="18"/>
      <c r="B318" s="29"/>
      <c r="C318" s="20"/>
      <c r="D318" s="21"/>
      <c r="E318" s="14">
        <v>52</v>
      </c>
      <c r="F318" s="15" t="s">
        <v>331</v>
      </c>
      <c r="G318" s="6"/>
      <c r="H318" s="16"/>
      <c r="I318" s="17"/>
      <c r="K318" s="61" t="str">
        <f t="shared" si="5"/>
        <v/>
      </c>
    </row>
    <row r="319" spans="1:11" ht="33.799999999999997" customHeight="1" x14ac:dyDescent="0.2">
      <c r="A319" s="18"/>
      <c r="B319" s="29"/>
      <c r="C319" s="20"/>
      <c r="D319" s="21"/>
      <c r="E319" s="14">
        <v>53</v>
      </c>
      <c r="F319" s="15" t="s">
        <v>332</v>
      </c>
      <c r="G319" s="6"/>
      <c r="H319" s="16"/>
      <c r="I319" s="17"/>
      <c r="K319" s="61" t="str">
        <f t="shared" si="5"/>
        <v/>
      </c>
    </row>
    <row r="320" spans="1:11" ht="44.45" customHeight="1" x14ac:dyDescent="0.2">
      <c r="A320" s="18"/>
      <c r="B320" s="29"/>
      <c r="C320" s="20"/>
      <c r="D320" s="21"/>
      <c r="E320" s="14">
        <v>54</v>
      </c>
      <c r="F320" s="15" t="s">
        <v>333</v>
      </c>
      <c r="G320" s="6"/>
      <c r="H320" s="16"/>
      <c r="I320" s="17"/>
      <c r="K320" s="61" t="str">
        <f t="shared" si="5"/>
        <v/>
      </c>
    </row>
    <row r="321" spans="1:11" ht="44.45" customHeight="1" x14ac:dyDescent="0.2">
      <c r="A321" s="18"/>
      <c r="B321" s="29"/>
      <c r="C321" s="20"/>
      <c r="D321" s="21"/>
      <c r="E321" s="14">
        <v>55</v>
      </c>
      <c r="F321" s="15" t="s">
        <v>334</v>
      </c>
      <c r="G321" s="6"/>
      <c r="H321" s="16"/>
      <c r="I321" s="17"/>
      <c r="K321" s="61" t="str">
        <f t="shared" si="5"/>
        <v/>
      </c>
    </row>
    <row r="322" spans="1:11" ht="33.799999999999997" customHeight="1" x14ac:dyDescent="0.2">
      <c r="A322" s="18"/>
      <c r="B322" s="29"/>
      <c r="C322" s="20"/>
      <c r="D322" s="21"/>
      <c r="E322" s="14">
        <v>56</v>
      </c>
      <c r="F322" s="15" t="s">
        <v>335</v>
      </c>
      <c r="G322" s="6"/>
      <c r="H322" s="16"/>
      <c r="I322" s="17"/>
      <c r="K322" s="61" t="str">
        <f t="shared" si="5"/>
        <v/>
      </c>
    </row>
    <row r="323" spans="1:11" ht="33.799999999999997" customHeight="1" x14ac:dyDescent="0.2">
      <c r="A323" s="18"/>
      <c r="B323" s="29"/>
      <c r="C323" s="20"/>
      <c r="D323" s="21"/>
      <c r="E323" s="14">
        <v>57</v>
      </c>
      <c r="F323" s="15" t="s">
        <v>737</v>
      </c>
      <c r="G323" s="6"/>
      <c r="H323" s="16"/>
      <c r="I323" s="17"/>
      <c r="K323" s="61" t="str">
        <f t="shared" ref="K323:K386" si="6">IF(G323="A",3,IF(G323="B",1,IF(G323="C",0,"")))</f>
        <v/>
      </c>
    </row>
    <row r="324" spans="1:11" ht="44.45" customHeight="1" x14ac:dyDescent="0.2">
      <c r="A324" s="18"/>
      <c r="B324" s="29"/>
      <c r="C324" s="20"/>
      <c r="D324" s="21"/>
      <c r="E324" s="14">
        <v>58</v>
      </c>
      <c r="F324" s="15" t="s">
        <v>833</v>
      </c>
      <c r="G324" s="6"/>
      <c r="H324" s="16"/>
      <c r="I324" s="17"/>
      <c r="K324" s="61" t="str">
        <f t="shared" si="6"/>
        <v/>
      </c>
    </row>
    <row r="325" spans="1:11" ht="33.799999999999997" customHeight="1" x14ac:dyDescent="0.2">
      <c r="A325" s="18"/>
      <c r="B325" s="29"/>
      <c r="C325" s="20"/>
      <c r="D325" s="21"/>
      <c r="E325" s="14">
        <v>59</v>
      </c>
      <c r="F325" s="15" t="s">
        <v>336</v>
      </c>
      <c r="G325" s="6"/>
      <c r="H325" s="16"/>
      <c r="I325" s="17"/>
      <c r="K325" s="61" t="str">
        <f t="shared" si="6"/>
        <v/>
      </c>
    </row>
    <row r="326" spans="1:11" ht="44.45" customHeight="1" x14ac:dyDescent="0.2">
      <c r="A326" s="18"/>
      <c r="B326" s="29"/>
      <c r="C326" s="20"/>
      <c r="D326" s="21"/>
      <c r="E326" s="14">
        <v>60</v>
      </c>
      <c r="F326" s="15" t="s">
        <v>337</v>
      </c>
      <c r="G326" s="6"/>
      <c r="H326" s="16"/>
      <c r="I326" s="17"/>
      <c r="K326" s="61" t="str">
        <f t="shared" si="6"/>
        <v/>
      </c>
    </row>
    <row r="327" spans="1:11" ht="33.799999999999997" customHeight="1" x14ac:dyDescent="0.2">
      <c r="A327" s="18"/>
      <c r="B327" s="29"/>
      <c r="C327" s="20"/>
      <c r="D327" s="21"/>
      <c r="E327" s="14">
        <v>61</v>
      </c>
      <c r="F327" s="15" t="s">
        <v>868</v>
      </c>
      <c r="G327" s="6"/>
      <c r="H327" s="16"/>
      <c r="I327" s="17"/>
      <c r="K327" s="61" t="str">
        <f t="shared" si="6"/>
        <v/>
      </c>
    </row>
    <row r="328" spans="1:11" ht="33.799999999999997" customHeight="1" x14ac:dyDescent="0.2">
      <c r="A328" s="18"/>
      <c r="B328" s="29"/>
      <c r="C328" s="20"/>
      <c r="D328" s="21"/>
      <c r="E328" s="14">
        <v>62</v>
      </c>
      <c r="F328" s="15" t="s">
        <v>338</v>
      </c>
      <c r="G328" s="6"/>
      <c r="H328" s="16"/>
      <c r="I328" s="17"/>
      <c r="K328" s="61" t="str">
        <f t="shared" si="6"/>
        <v/>
      </c>
    </row>
    <row r="329" spans="1:11" ht="33.799999999999997" customHeight="1" x14ac:dyDescent="0.2">
      <c r="A329" s="18"/>
      <c r="B329" s="29"/>
      <c r="C329" s="20"/>
      <c r="D329" s="21"/>
      <c r="E329" s="14">
        <v>63</v>
      </c>
      <c r="F329" s="15" t="s">
        <v>339</v>
      </c>
      <c r="G329" s="6"/>
      <c r="H329" s="16"/>
      <c r="I329" s="17"/>
      <c r="K329" s="61" t="str">
        <f t="shared" si="6"/>
        <v/>
      </c>
    </row>
    <row r="330" spans="1:11" ht="44.45" customHeight="1" x14ac:dyDescent="0.2">
      <c r="A330" s="18"/>
      <c r="B330" s="29"/>
      <c r="C330" s="20"/>
      <c r="D330" s="21"/>
      <c r="E330" s="14">
        <v>64</v>
      </c>
      <c r="F330" s="15" t="s">
        <v>340</v>
      </c>
      <c r="G330" s="6"/>
      <c r="H330" s="16"/>
      <c r="I330" s="17"/>
      <c r="K330" s="61" t="str">
        <f t="shared" si="6"/>
        <v/>
      </c>
    </row>
    <row r="331" spans="1:11" ht="34.35" x14ac:dyDescent="0.2">
      <c r="A331" s="18"/>
      <c r="B331" s="29"/>
      <c r="C331" s="20"/>
      <c r="D331" s="21"/>
      <c r="E331" s="14">
        <v>65</v>
      </c>
      <c r="F331" s="15" t="s">
        <v>341</v>
      </c>
      <c r="G331" s="6"/>
      <c r="H331" s="16"/>
      <c r="I331" s="17"/>
      <c r="K331" s="61" t="str">
        <f t="shared" si="6"/>
        <v/>
      </c>
    </row>
    <row r="332" spans="1:11" ht="85.85" x14ac:dyDescent="0.2">
      <c r="A332" s="18"/>
      <c r="B332" s="29"/>
      <c r="C332" s="20"/>
      <c r="D332" s="21"/>
      <c r="E332" s="14">
        <v>66</v>
      </c>
      <c r="F332" s="15" t="s">
        <v>342</v>
      </c>
      <c r="G332" s="6"/>
      <c r="H332" s="16"/>
      <c r="I332" s="17"/>
      <c r="K332" s="61" t="str">
        <f t="shared" si="6"/>
        <v/>
      </c>
    </row>
    <row r="333" spans="1:11" ht="44.45" customHeight="1" x14ac:dyDescent="0.2">
      <c r="A333" s="18"/>
      <c r="B333" s="29"/>
      <c r="C333" s="20"/>
      <c r="D333" s="21"/>
      <c r="E333" s="14">
        <v>67</v>
      </c>
      <c r="F333" s="15" t="s">
        <v>738</v>
      </c>
      <c r="G333" s="6"/>
      <c r="H333" s="16"/>
      <c r="I333" s="17"/>
      <c r="K333" s="61" t="str">
        <f t="shared" si="6"/>
        <v/>
      </c>
    </row>
    <row r="334" spans="1:11" ht="44.45" customHeight="1" x14ac:dyDescent="0.2">
      <c r="A334" s="18"/>
      <c r="B334" s="29"/>
      <c r="C334" s="20"/>
      <c r="D334" s="21"/>
      <c r="E334" s="14">
        <v>68</v>
      </c>
      <c r="F334" s="15" t="s">
        <v>343</v>
      </c>
      <c r="G334" s="6"/>
      <c r="H334" s="16"/>
      <c r="I334" s="17"/>
      <c r="K334" s="61" t="str">
        <f t="shared" si="6"/>
        <v/>
      </c>
    </row>
    <row r="335" spans="1:11" ht="33.799999999999997" customHeight="1" x14ac:dyDescent="0.2">
      <c r="A335" s="18"/>
      <c r="B335" s="29"/>
      <c r="C335" s="20"/>
      <c r="D335" s="21"/>
      <c r="E335" s="14">
        <v>69</v>
      </c>
      <c r="F335" s="15" t="s">
        <v>344</v>
      </c>
      <c r="G335" s="6"/>
      <c r="H335" s="16"/>
      <c r="I335" s="17"/>
      <c r="K335" s="61" t="str">
        <f t="shared" si="6"/>
        <v/>
      </c>
    </row>
    <row r="336" spans="1:11" ht="33.799999999999997" customHeight="1" x14ac:dyDescent="0.2">
      <c r="A336" s="18"/>
      <c r="B336" s="29"/>
      <c r="C336" s="20"/>
      <c r="D336" s="21"/>
      <c r="E336" s="14">
        <v>70</v>
      </c>
      <c r="F336" s="15" t="s">
        <v>345</v>
      </c>
      <c r="G336" s="6"/>
      <c r="H336" s="16"/>
      <c r="I336" s="17"/>
      <c r="K336" s="61" t="str">
        <f t="shared" si="6"/>
        <v/>
      </c>
    </row>
    <row r="337" spans="1:11" ht="33.799999999999997" customHeight="1" x14ac:dyDescent="0.2">
      <c r="A337" s="18"/>
      <c r="B337" s="29"/>
      <c r="C337" s="20"/>
      <c r="D337" s="21"/>
      <c r="E337" s="14">
        <v>71</v>
      </c>
      <c r="F337" s="15" t="s">
        <v>346</v>
      </c>
      <c r="G337" s="6"/>
      <c r="H337" s="16"/>
      <c r="I337" s="17"/>
      <c r="K337" s="61" t="str">
        <f t="shared" si="6"/>
        <v/>
      </c>
    </row>
    <row r="338" spans="1:11" ht="33.799999999999997" customHeight="1" x14ac:dyDescent="0.2">
      <c r="A338" s="18"/>
      <c r="B338" s="29"/>
      <c r="C338" s="20"/>
      <c r="D338" s="21"/>
      <c r="E338" s="14">
        <v>72</v>
      </c>
      <c r="F338" s="15" t="s">
        <v>347</v>
      </c>
      <c r="G338" s="6"/>
      <c r="H338" s="16"/>
      <c r="I338" s="17"/>
      <c r="K338" s="61" t="str">
        <f t="shared" si="6"/>
        <v/>
      </c>
    </row>
    <row r="339" spans="1:11" ht="33.799999999999997" customHeight="1" x14ac:dyDescent="0.2">
      <c r="A339" s="18"/>
      <c r="B339" s="29"/>
      <c r="C339" s="23"/>
      <c r="D339" s="24"/>
      <c r="E339" s="14">
        <v>73</v>
      </c>
      <c r="F339" s="15" t="s">
        <v>348</v>
      </c>
      <c r="G339" s="6"/>
      <c r="H339" s="16"/>
      <c r="I339" s="17"/>
      <c r="K339" s="61" t="str">
        <f t="shared" si="6"/>
        <v/>
      </c>
    </row>
    <row r="340" spans="1:11" ht="154.55000000000001" x14ac:dyDescent="0.2">
      <c r="A340" s="18"/>
      <c r="B340" s="29"/>
      <c r="C340" s="12">
        <v>3</v>
      </c>
      <c r="D340" s="13" t="s">
        <v>349</v>
      </c>
      <c r="E340" s="14">
        <v>1</v>
      </c>
      <c r="F340" s="15" t="s">
        <v>834</v>
      </c>
      <c r="G340" s="6"/>
      <c r="H340" s="16"/>
      <c r="I340" s="17"/>
      <c r="K340" s="61" t="str">
        <f t="shared" si="6"/>
        <v/>
      </c>
    </row>
    <row r="341" spans="1:11" ht="33.799999999999997" customHeight="1" x14ac:dyDescent="0.2">
      <c r="A341" s="18"/>
      <c r="B341" s="29"/>
      <c r="C341" s="20"/>
      <c r="D341" s="21"/>
      <c r="E341" s="14">
        <v>2</v>
      </c>
      <c r="F341" s="15" t="s">
        <v>350</v>
      </c>
      <c r="G341" s="6"/>
      <c r="H341" s="16"/>
      <c r="I341" s="17"/>
      <c r="K341" s="61" t="str">
        <f t="shared" si="6"/>
        <v/>
      </c>
    </row>
    <row r="342" spans="1:11" ht="33.799999999999997" customHeight="1" x14ac:dyDescent="0.2">
      <c r="A342" s="18"/>
      <c r="B342" s="29"/>
      <c r="C342" s="20"/>
      <c r="D342" s="21"/>
      <c r="E342" s="14">
        <v>3</v>
      </c>
      <c r="F342" s="15" t="s">
        <v>351</v>
      </c>
      <c r="G342" s="6"/>
      <c r="H342" s="16"/>
      <c r="I342" s="17"/>
      <c r="K342" s="61" t="str">
        <f t="shared" si="6"/>
        <v/>
      </c>
    </row>
    <row r="343" spans="1:11" ht="44.9" customHeight="1" x14ac:dyDescent="0.2">
      <c r="A343" s="18"/>
      <c r="B343" s="34"/>
      <c r="C343" s="20"/>
      <c r="D343" s="21"/>
      <c r="E343" s="14">
        <v>4</v>
      </c>
      <c r="F343" s="15" t="s">
        <v>352</v>
      </c>
      <c r="G343" s="6"/>
      <c r="H343" s="16"/>
      <c r="I343" s="17"/>
      <c r="K343" s="61" t="str">
        <f t="shared" si="6"/>
        <v/>
      </c>
    </row>
    <row r="344" spans="1:11" ht="33.799999999999997" customHeight="1" x14ac:dyDescent="0.2">
      <c r="A344" s="18"/>
      <c r="B344" s="29"/>
      <c r="C344" s="20"/>
      <c r="D344" s="21"/>
      <c r="E344" s="14">
        <v>5</v>
      </c>
      <c r="F344" s="15" t="s">
        <v>353</v>
      </c>
      <c r="G344" s="6"/>
      <c r="H344" s="16"/>
      <c r="I344" s="17"/>
      <c r="K344" s="61" t="str">
        <f t="shared" si="6"/>
        <v/>
      </c>
    </row>
    <row r="345" spans="1:11" ht="33.799999999999997" customHeight="1" x14ac:dyDescent="0.2">
      <c r="A345" s="18"/>
      <c r="B345" s="29"/>
      <c r="C345" s="20"/>
      <c r="D345" s="21"/>
      <c r="E345" s="14">
        <v>6</v>
      </c>
      <c r="F345" s="15" t="s">
        <v>354</v>
      </c>
      <c r="G345" s="6"/>
      <c r="H345" s="16"/>
      <c r="I345" s="17"/>
      <c r="K345" s="61" t="str">
        <f t="shared" si="6"/>
        <v/>
      </c>
    </row>
    <row r="346" spans="1:11" ht="33.799999999999997" customHeight="1" x14ac:dyDescent="0.2">
      <c r="A346" s="18"/>
      <c r="B346" s="29"/>
      <c r="C346" s="23"/>
      <c r="D346" s="24"/>
      <c r="E346" s="14">
        <v>7</v>
      </c>
      <c r="F346" s="15" t="s">
        <v>355</v>
      </c>
      <c r="G346" s="6"/>
      <c r="H346" s="16"/>
      <c r="I346" s="17"/>
      <c r="K346" s="61" t="str">
        <f t="shared" si="6"/>
        <v/>
      </c>
    </row>
    <row r="347" spans="1:11" ht="33.799999999999997" customHeight="1" x14ac:dyDescent="0.2">
      <c r="A347" s="18"/>
      <c r="B347" s="29"/>
      <c r="C347" s="12">
        <v>4</v>
      </c>
      <c r="D347" s="13" t="s">
        <v>356</v>
      </c>
      <c r="E347" s="14">
        <v>1</v>
      </c>
      <c r="F347" s="15" t="s">
        <v>357</v>
      </c>
      <c r="G347" s="6"/>
      <c r="H347" s="16"/>
      <c r="I347" s="17"/>
      <c r="K347" s="61" t="str">
        <f t="shared" si="6"/>
        <v/>
      </c>
    </row>
    <row r="348" spans="1:11" ht="33.799999999999997" customHeight="1" x14ac:dyDescent="0.2">
      <c r="A348" s="18"/>
      <c r="B348" s="29"/>
      <c r="C348" s="20"/>
      <c r="D348" s="21"/>
      <c r="E348" s="14">
        <v>2</v>
      </c>
      <c r="F348" s="15" t="s">
        <v>358</v>
      </c>
      <c r="G348" s="6"/>
      <c r="H348" s="16"/>
      <c r="I348" s="17"/>
      <c r="K348" s="61" t="str">
        <f t="shared" si="6"/>
        <v/>
      </c>
    </row>
    <row r="349" spans="1:11" ht="33.799999999999997" customHeight="1" x14ac:dyDescent="0.2">
      <c r="A349" s="18"/>
      <c r="B349" s="29"/>
      <c r="C349" s="20"/>
      <c r="D349" s="21"/>
      <c r="E349" s="14">
        <v>3</v>
      </c>
      <c r="F349" s="15" t="s">
        <v>359</v>
      </c>
      <c r="G349" s="6"/>
      <c r="H349" s="16"/>
      <c r="I349" s="17"/>
      <c r="K349" s="61" t="str">
        <f t="shared" si="6"/>
        <v/>
      </c>
    </row>
    <row r="350" spans="1:11" ht="44.45" customHeight="1" x14ac:dyDescent="0.2">
      <c r="A350" s="18"/>
      <c r="B350" s="34"/>
      <c r="C350" s="20"/>
      <c r="D350" s="21"/>
      <c r="E350" s="14">
        <v>4</v>
      </c>
      <c r="F350" s="15" t="s">
        <v>360</v>
      </c>
      <c r="G350" s="6"/>
      <c r="H350" s="16"/>
      <c r="I350" s="17"/>
      <c r="K350" s="61" t="str">
        <f t="shared" si="6"/>
        <v/>
      </c>
    </row>
    <row r="351" spans="1:11" ht="33.799999999999997" customHeight="1" x14ac:dyDescent="0.2">
      <c r="A351" s="18"/>
      <c r="B351" s="29"/>
      <c r="C351" s="20"/>
      <c r="D351" s="21"/>
      <c r="E351" s="14">
        <v>5</v>
      </c>
      <c r="F351" s="15" t="s">
        <v>14</v>
      </c>
      <c r="G351" s="6"/>
      <c r="H351" s="16"/>
      <c r="I351" s="17"/>
      <c r="K351" s="61" t="str">
        <f t="shared" si="6"/>
        <v/>
      </c>
    </row>
    <row r="352" spans="1:11" ht="44.45" customHeight="1" x14ac:dyDescent="0.2">
      <c r="A352" s="18"/>
      <c r="B352" s="29"/>
      <c r="C352" s="20"/>
      <c r="D352" s="21"/>
      <c r="E352" s="14">
        <v>6</v>
      </c>
      <c r="F352" s="15" t="s">
        <v>361</v>
      </c>
      <c r="G352" s="6"/>
      <c r="H352" s="16"/>
      <c r="I352" s="17"/>
      <c r="K352" s="61" t="str">
        <f t="shared" si="6"/>
        <v/>
      </c>
    </row>
    <row r="353" spans="1:11" ht="33.799999999999997" customHeight="1" x14ac:dyDescent="0.2">
      <c r="A353" s="18"/>
      <c r="B353" s="29"/>
      <c r="C353" s="20"/>
      <c r="D353" s="21"/>
      <c r="E353" s="14">
        <v>7</v>
      </c>
      <c r="F353" s="15" t="s">
        <v>362</v>
      </c>
      <c r="G353" s="6"/>
      <c r="H353" s="16"/>
      <c r="I353" s="17"/>
      <c r="K353" s="61" t="str">
        <f t="shared" si="6"/>
        <v/>
      </c>
    </row>
    <row r="354" spans="1:11" ht="33.799999999999997" customHeight="1" x14ac:dyDescent="0.2">
      <c r="A354" s="18"/>
      <c r="B354" s="29"/>
      <c r="C354" s="20"/>
      <c r="D354" s="21"/>
      <c r="E354" s="14">
        <v>8</v>
      </c>
      <c r="F354" s="15" t="s">
        <v>363</v>
      </c>
      <c r="G354" s="6"/>
      <c r="H354" s="16"/>
      <c r="I354" s="17"/>
      <c r="K354" s="61" t="str">
        <f t="shared" si="6"/>
        <v/>
      </c>
    </row>
    <row r="355" spans="1:11" ht="33.799999999999997" customHeight="1" x14ac:dyDescent="0.2">
      <c r="A355" s="18"/>
      <c r="B355" s="29"/>
      <c r="C355" s="20"/>
      <c r="D355" s="21"/>
      <c r="E355" s="14">
        <v>9</v>
      </c>
      <c r="F355" s="15" t="s">
        <v>364</v>
      </c>
      <c r="G355" s="6"/>
      <c r="H355" s="16"/>
      <c r="I355" s="17"/>
      <c r="K355" s="61" t="str">
        <f t="shared" si="6"/>
        <v/>
      </c>
    </row>
    <row r="356" spans="1:11" ht="33.799999999999997" customHeight="1" x14ac:dyDescent="0.2">
      <c r="A356" s="18"/>
      <c r="B356" s="29"/>
      <c r="C356" s="20"/>
      <c r="D356" s="21"/>
      <c r="E356" s="14">
        <v>10</v>
      </c>
      <c r="F356" s="15" t="s">
        <v>365</v>
      </c>
      <c r="G356" s="6"/>
      <c r="H356" s="16"/>
      <c r="I356" s="17"/>
      <c r="K356" s="61" t="str">
        <f t="shared" si="6"/>
        <v/>
      </c>
    </row>
    <row r="357" spans="1:11" ht="33.799999999999997" customHeight="1" x14ac:dyDescent="0.2">
      <c r="A357" s="27"/>
      <c r="B357" s="35"/>
      <c r="C357" s="23"/>
      <c r="D357" s="24"/>
      <c r="E357" s="14">
        <v>11</v>
      </c>
      <c r="F357" s="15" t="s">
        <v>366</v>
      </c>
      <c r="G357" s="6"/>
      <c r="H357" s="16"/>
      <c r="I357" s="17"/>
      <c r="K357" s="61" t="str">
        <f t="shared" si="6"/>
        <v/>
      </c>
    </row>
    <row r="358" spans="1:11" ht="33.799999999999997" customHeight="1" x14ac:dyDescent="0.2">
      <c r="A358" s="10">
        <v>6</v>
      </c>
      <c r="B358" s="11" t="s">
        <v>367</v>
      </c>
      <c r="C358" s="12">
        <v>1</v>
      </c>
      <c r="D358" s="13" t="s">
        <v>368</v>
      </c>
      <c r="E358" s="14">
        <v>1</v>
      </c>
      <c r="F358" s="15" t="s">
        <v>369</v>
      </c>
      <c r="G358" s="6"/>
      <c r="H358" s="16"/>
      <c r="I358" s="17"/>
      <c r="K358" s="61" t="str">
        <f t="shared" si="6"/>
        <v/>
      </c>
    </row>
    <row r="359" spans="1:11" ht="33.799999999999997" customHeight="1" x14ac:dyDescent="0.2">
      <c r="A359" s="18"/>
      <c r="B359" s="29"/>
      <c r="C359" s="20"/>
      <c r="D359" s="21"/>
      <c r="E359" s="14">
        <v>2</v>
      </c>
      <c r="F359" s="15" t="s">
        <v>8</v>
      </c>
      <c r="G359" s="6"/>
      <c r="H359" s="16"/>
      <c r="I359" s="17"/>
      <c r="K359" s="61" t="str">
        <f t="shared" si="6"/>
        <v/>
      </c>
    </row>
    <row r="360" spans="1:11" ht="33.799999999999997" customHeight="1" x14ac:dyDescent="0.2">
      <c r="A360" s="18"/>
      <c r="B360" s="29"/>
      <c r="C360" s="20"/>
      <c r="D360" s="21"/>
      <c r="E360" s="14">
        <v>3</v>
      </c>
      <c r="F360" s="15" t="s">
        <v>741</v>
      </c>
      <c r="G360" s="6"/>
      <c r="H360" s="16"/>
      <c r="I360" s="17"/>
      <c r="K360" s="61" t="str">
        <f t="shared" si="6"/>
        <v/>
      </c>
    </row>
    <row r="361" spans="1:11" ht="33.799999999999997" customHeight="1" x14ac:dyDescent="0.2">
      <c r="A361" s="18"/>
      <c r="B361" s="34"/>
      <c r="C361" s="20"/>
      <c r="D361" s="21"/>
      <c r="E361" s="14">
        <v>4</v>
      </c>
      <c r="F361" s="15" t="s">
        <v>370</v>
      </c>
      <c r="G361" s="6"/>
      <c r="H361" s="16"/>
      <c r="I361" s="17"/>
      <c r="K361" s="61" t="str">
        <f t="shared" si="6"/>
        <v/>
      </c>
    </row>
    <row r="362" spans="1:11" ht="33.799999999999997" customHeight="1" x14ac:dyDescent="0.2">
      <c r="A362" s="18"/>
      <c r="B362" s="29"/>
      <c r="C362" s="20"/>
      <c r="D362" s="21"/>
      <c r="E362" s="14">
        <v>5</v>
      </c>
      <c r="F362" s="15" t="s">
        <v>13</v>
      </c>
      <c r="G362" s="6"/>
      <c r="H362" s="16"/>
      <c r="I362" s="17"/>
      <c r="K362" s="61" t="str">
        <f t="shared" si="6"/>
        <v/>
      </c>
    </row>
    <row r="363" spans="1:11" ht="33.799999999999997" customHeight="1" x14ac:dyDescent="0.2">
      <c r="A363" s="18"/>
      <c r="B363" s="29"/>
      <c r="C363" s="20"/>
      <c r="D363" s="21"/>
      <c r="E363" s="14">
        <v>6</v>
      </c>
      <c r="F363" s="15" t="s">
        <v>371</v>
      </c>
      <c r="G363" s="6"/>
      <c r="H363" s="16"/>
      <c r="I363" s="17"/>
      <c r="K363" s="61" t="str">
        <f t="shared" si="6"/>
        <v/>
      </c>
    </row>
    <row r="364" spans="1:11" ht="33.799999999999997" customHeight="1" x14ac:dyDescent="0.2">
      <c r="A364" s="18"/>
      <c r="B364" s="29"/>
      <c r="C364" s="20"/>
      <c r="D364" s="21"/>
      <c r="E364" s="14">
        <v>7</v>
      </c>
      <c r="F364" s="15" t="s">
        <v>372</v>
      </c>
      <c r="G364" s="6"/>
      <c r="H364" s="16"/>
      <c r="I364" s="17"/>
      <c r="K364" s="61" t="str">
        <f t="shared" si="6"/>
        <v/>
      </c>
    </row>
    <row r="365" spans="1:11" ht="33.799999999999997" customHeight="1" x14ac:dyDescent="0.2">
      <c r="A365" s="18"/>
      <c r="B365" s="29"/>
      <c r="C365" s="20"/>
      <c r="D365" s="21"/>
      <c r="E365" s="14">
        <v>8</v>
      </c>
      <c r="F365" s="15" t="s">
        <v>11</v>
      </c>
      <c r="G365" s="6"/>
      <c r="H365" s="16"/>
      <c r="I365" s="17"/>
      <c r="K365" s="61" t="str">
        <f t="shared" si="6"/>
        <v/>
      </c>
    </row>
    <row r="366" spans="1:11" ht="33.799999999999997" customHeight="1" x14ac:dyDescent="0.2">
      <c r="A366" s="18"/>
      <c r="B366" s="29"/>
      <c r="C366" s="20"/>
      <c r="D366" s="21"/>
      <c r="E366" s="14">
        <v>9</v>
      </c>
      <c r="F366" s="15" t="s">
        <v>12</v>
      </c>
      <c r="G366" s="6"/>
      <c r="H366" s="16"/>
      <c r="I366" s="17"/>
      <c r="K366" s="61" t="str">
        <f t="shared" si="6"/>
        <v/>
      </c>
    </row>
    <row r="367" spans="1:11" ht="33.799999999999997" customHeight="1" x14ac:dyDescent="0.2">
      <c r="A367" s="18"/>
      <c r="B367" s="29"/>
      <c r="C367" s="20"/>
      <c r="D367" s="21"/>
      <c r="E367" s="14">
        <v>10</v>
      </c>
      <c r="F367" s="15" t="s">
        <v>10</v>
      </c>
      <c r="G367" s="6"/>
      <c r="H367" s="16"/>
      <c r="I367" s="17"/>
      <c r="K367" s="61" t="str">
        <f t="shared" si="6"/>
        <v/>
      </c>
    </row>
    <row r="368" spans="1:11" ht="33.799999999999997" customHeight="1" x14ac:dyDescent="0.2">
      <c r="A368" s="18"/>
      <c r="B368" s="29"/>
      <c r="C368" s="20"/>
      <c r="D368" s="21"/>
      <c r="E368" s="14">
        <v>11</v>
      </c>
      <c r="F368" s="15" t="s">
        <v>9</v>
      </c>
      <c r="G368" s="6"/>
      <c r="H368" s="16"/>
      <c r="I368" s="17"/>
      <c r="K368" s="61" t="str">
        <f t="shared" si="6"/>
        <v/>
      </c>
    </row>
    <row r="369" spans="1:11" ht="120.2" x14ac:dyDescent="0.2">
      <c r="A369" s="18"/>
      <c r="B369" s="29"/>
      <c r="C369" s="20"/>
      <c r="D369" s="21"/>
      <c r="E369" s="14">
        <v>12</v>
      </c>
      <c r="F369" s="15" t="s">
        <v>835</v>
      </c>
      <c r="G369" s="6"/>
      <c r="H369" s="16"/>
      <c r="I369" s="17"/>
      <c r="K369" s="61" t="str">
        <f t="shared" si="6"/>
        <v/>
      </c>
    </row>
    <row r="370" spans="1:11" ht="34.35" x14ac:dyDescent="0.2">
      <c r="A370" s="18"/>
      <c r="B370" s="29"/>
      <c r="C370" s="20"/>
      <c r="D370" s="21"/>
      <c r="E370" s="14">
        <v>13</v>
      </c>
      <c r="F370" s="15" t="s">
        <v>373</v>
      </c>
      <c r="G370" s="6"/>
      <c r="H370" s="16"/>
      <c r="I370" s="17"/>
      <c r="K370" s="61" t="str">
        <f t="shared" si="6"/>
        <v/>
      </c>
    </row>
    <row r="371" spans="1:11" ht="120.2" x14ac:dyDescent="0.2">
      <c r="A371" s="18"/>
      <c r="B371" s="29"/>
      <c r="C371" s="20"/>
      <c r="D371" s="21"/>
      <c r="E371" s="14">
        <f>E370+1</f>
        <v>14</v>
      </c>
      <c r="F371" s="15" t="s">
        <v>836</v>
      </c>
      <c r="G371" s="6"/>
      <c r="H371" s="16"/>
      <c r="I371" s="17"/>
      <c r="K371" s="61" t="str">
        <f t="shared" si="6"/>
        <v/>
      </c>
    </row>
    <row r="372" spans="1:11" ht="34.35" x14ac:dyDescent="0.2">
      <c r="A372" s="18"/>
      <c r="B372" s="29"/>
      <c r="C372" s="20"/>
      <c r="D372" s="21"/>
      <c r="E372" s="14">
        <f t="shared" ref="E372:E376" si="7">E371+1</f>
        <v>15</v>
      </c>
      <c r="F372" s="15" t="s">
        <v>901</v>
      </c>
      <c r="G372" s="6"/>
      <c r="H372" s="16"/>
      <c r="I372" s="17"/>
      <c r="K372" s="61" t="str">
        <f t="shared" si="6"/>
        <v/>
      </c>
    </row>
    <row r="373" spans="1:11" ht="51.55" x14ac:dyDescent="0.2">
      <c r="A373" s="18"/>
      <c r="B373" s="29"/>
      <c r="C373" s="20"/>
      <c r="D373" s="21"/>
      <c r="E373" s="14">
        <f t="shared" si="7"/>
        <v>16</v>
      </c>
      <c r="F373" s="15" t="s">
        <v>374</v>
      </c>
      <c r="G373" s="6"/>
      <c r="H373" s="16"/>
      <c r="I373" s="17"/>
      <c r="K373" s="61" t="str">
        <f t="shared" si="6"/>
        <v/>
      </c>
    </row>
    <row r="374" spans="1:11" ht="34.35" x14ac:dyDescent="0.2">
      <c r="A374" s="18"/>
      <c r="B374" s="29"/>
      <c r="C374" s="20"/>
      <c r="D374" s="21"/>
      <c r="E374" s="14">
        <f t="shared" si="7"/>
        <v>17</v>
      </c>
      <c r="F374" s="15" t="s">
        <v>375</v>
      </c>
      <c r="G374" s="6"/>
      <c r="H374" s="16"/>
      <c r="I374" s="17"/>
      <c r="K374" s="61" t="str">
        <f t="shared" si="6"/>
        <v/>
      </c>
    </row>
    <row r="375" spans="1:11" ht="34.35" x14ac:dyDescent="0.2">
      <c r="A375" s="18"/>
      <c r="B375" s="29"/>
      <c r="C375" s="20"/>
      <c r="D375" s="21"/>
      <c r="E375" s="14">
        <f t="shared" si="7"/>
        <v>18</v>
      </c>
      <c r="F375" s="15" t="s">
        <v>376</v>
      </c>
      <c r="G375" s="6"/>
      <c r="H375" s="16"/>
      <c r="I375" s="17"/>
      <c r="K375" s="61" t="str">
        <f t="shared" si="6"/>
        <v/>
      </c>
    </row>
    <row r="376" spans="1:11" ht="44.45" customHeight="1" x14ac:dyDescent="0.2">
      <c r="A376" s="18"/>
      <c r="B376" s="29"/>
      <c r="C376" s="23"/>
      <c r="D376" s="24"/>
      <c r="E376" s="14">
        <f t="shared" si="7"/>
        <v>19</v>
      </c>
      <c r="F376" s="15" t="s">
        <v>377</v>
      </c>
      <c r="G376" s="6"/>
      <c r="H376" s="16"/>
      <c r="I376" s="17"/>
      <c r="K376" s="61" t="str">
        <f t="shared" si="6"/>
        <v/>
      </c>
    </row>
    <row r="377" spans="1:11" ht="34.35" x14ac:dyDescent="0.2">
      <c r="A377" s="18"/>
      <c r="B377" s="29"/>
      <c r="C377" s="12">
        <v>2</v>
      </c>
      <c r="D377" s="13" t="s">
        <v>378</v>
      </c>
      <c r="E377" s="14"/>
      <c r="F377" s="15" t="s">
        <v>869</v>
      </c>
      <c r="G377" s="7"/>
      <c r="H377" s="58"/>
      <c r="I377" s="59"/>
      <c r="K377" s="61" t="str">
        <f t="shared" si="6"/>
        <v/>
      </c>
    </row>
    <row r="378" spans="1:11" ht="33.799999999999997" customHeight="1" x14ac:dyDescent="0.2">
      <c r="A378" s="18"/>
      <c r="B378" s="29"/>
      <c r="C378" s="39"/>
      <c r="D378" s="37"/>
      <c r="E378" s="14">
        <v>1</v>
      </c>
      <c r="F378" s="15" t="s">
        <v>870</v>
      </c>
      <c r="G378" s="6"/>
      <c r="H378" s="16"/>
      <c r="I378" s="17"/>
      <c r="K378" s="61" t="str">
        <f t="shared" si="6"/>
        <v/>
      </c>
    </row>
    <row r="379" spans="1:11" ht="33.799999999999997" customHeight="1" x14ac:dyDescent="0.2">
      <c r="A379" s="18"/>
      <c r="B379" s="29"/>
      <c r="C379" s="20"/>
      <c r="D379" s="21"/>
      <c r="E379" s="14">
        <v>2</v>
      </c>
      <c r="F379" s="15" t="s">
        <v>379</v>
      </c>
      <c r="G379" s="6"/>
      <c r="H379" s="16"/>
      <c r="I379" s="17"/>
      <c r="K379" s="61" t="str">
        <f t="shared" si="6"/>
        <v/>
      </c>
    </row>
    <row r="380" spans="1:11" ht="33.799999999999997" customHeight="1" x14ac:dyDescent="0.2">
      <c r="A380" s="18"/>
      <c r="B380" s="34"/>
      <c r="C380" s="20"/>
      <c r="D380" s="21"/>
      <c r="E380" s="14">
        <v>3</v>
      </c>
      <c r="F380" s="15" t="s">
        <v>380</v>
      </c>
      <c r="G380" s="6"/>
      <c r="H380" s="16"/>
      <c r="I380" s="17"/>
      <c r="K380" s="61" t="str">
        <f t="shared" si="6"/>
        <v/>
      </c>
    </row>
    <row r="381" spans="1:11" ht="33.799999999999997" customHeight="1" x14ac:dyDescent="0.2">
      <c r="A381" s="18"/>
      <c r="B381" s="29"/>
      <c r="C381" s="20"/>
      <c r="D381" s="21"/>
      <c r="E381" s="14">
        <v>4</v>
      </c>
      <c r="F381" s="15" t="s">
        <v>381</v>
      </c>
      <c r="G381" s="6"/>
      <c r="H381" s="16"/>
      <c r="I381" s="17"/>
      <c r="K381" s="61" t="str">
        <f t="shared" si="6"/>
        <v/>
      </c>
    </row>
    <row r="382" spans="1:11" ht="33.799999999999997" customHeight="1" x14ac:dyDescent="0.2">
      <c r="A382" s="18"/>
      <c r="B382" s="29"/>
      <c r="C382" s="20"/>
      <c r="D382" s="21"/>
      <c r="E382" s="14">
        <v>5</v>
      </c>
      <c r="F382" s="15" t="s">
        <v>382</v>
      </c>
      <c r="G382" s="6"/>
      <c r="H382" s="16"/>
      <c r="I382" s="17"/>
      <c r="K382" s="61" t="str">
        <f t="shared" si="6"/>
        <v/>
      </c>
    </row>
    <row r="383" spans="1:11" ht="33.799999999999997" customHeight="1" x14ac:dyDescent="0.2">
      <c r="A383" s="18"/>
      <c r="B383" s="29"/>
      <c r="C383" s="20"/>
      <c r="D383" s="21"/>
      <c r="E383" s="14">
        <v>6</v>
      </c>
      <c r="F383" s="15" t="s">
        <v>383</v>
      </c>
      <c r="G383" s="6"/>
      <c r="H383" s="16"/>
      <c r="I383" s="17"/>
      <c r="K383" s="61" t="str">
        <f t="shared" si="6"/>
        <v/>
      </c>
    </row>
    <row r="384" spans="1:11" ht="33.799999999999997" customHeight="1" x14ac:dyDescent="0.2">
      <c r="A384" s="18"/>
      <c r="B384" s="29"/>
      <c r="C384" s="20"/>
      <c r="D384" s="21"/>
      <c r="E384" s="14">
        <v>7</v>
      </c>
      <c r="F384" s="15" t="s">
        <v>384</v>
      </c>
      <c r="G384" s="6"/>
      <c r="H384" s="16"/>
      <c r="I384" s="17"/>
      <c r="K384" s="61" t="str">
        <f t="shared" si="6"/>
        <v/>
      </c>
    </row>
    <row r="385" spans="1:11" ht="33.799999999999997" customHeight="1" x14ac:dyDescent="0.2">
      <c r="A385" s="18"/>
      <c r="B385" s="29"/>
      <c r="C385" s="20"/>
      <c r="D385" s="21"/>
      <c r="E385" s="14">
        <v>8</v>
      </c>
      <c r="F385" s="15" t="s">
        <v>385</v>
      </c>
      <c r="G385" s="6"/>
      <c r="H385" s="16"/>
      <c r="I385" s="17"/>
      <c r="K385" s="61" t="str">
        <f t="shared" si="6"/>
        <v/>
      </c>
    </row>
    <row r="386" spans="1:11" ht="33.799999999999997" customHeight="1" x14ac:dyDescent="0.2">
      <c r="A386" s="18"/>
      <c r="B386" s="29"/>
      <c r="C386" s="20"/>
      <c r="D386" s="21"/>
      <c r="E386" s="14">
        <v>9</v>
      </c>
      <c r="F386" s="15" t="s">
        <v>386</v>
      </c>
      <c r="G386" s="6"/>
      <c r="H386" s="16"/>
      <c r="I386" s="17"/>
      <c r="K386" s="61" t="str">
        <f t="shared" si="6"/>
        <v/>
      </c>
    </row>
    <row r="387" spans="1:11" ht="33.799999999999997" customHeight="1" x14ac:dyDescent="0.2">
      <c r="A387" s="18"/>
      <c r="B387" s="29"/>
      <c r="C387" s="20"/>
      <c r="D387" s="21"/>
      <c r="E387" s="14">
        <v>10</v>
      </c>
      <c r="F387" s="15" t="s">
        <v>871</v>
      </c>
      <c r="G387" s="6"/>
      <c r="H387" s="16"/>
      <c r="I387" s="17"/>
      <c r="K387" s="61" t="str">
        <f t="shared" ref="K387:K450" si="8">IF(G387="A",3,IF(G387="B",1,IF(G387="C",0,"")))</f>
        <v/>
      </c>
    </row>
    <row r="388" spans="1:11" ht="33.799999999999997" customHeight="1" x14ac:dyDescent="0.2">
      <c r="A388" s="18"/>
      <c r="B388" s="29"/>
      <c r="C388" s="20"/>
      <c r="D388" s="21"/>
      <c r="E388" s="14">
        <v>11</v>
      </c>
      <c r="F388" s="15" t="s">
        <v>872</v>
      </c>
      <c r="G388" s="6"/>
      <c r="H388" s="16"/>
      <c r="I388" s="17"/>
      <c r="K388" s="61" t="str">
        <f t="shared" si="8"/>
        <v/>
      </c>
    </row>
    <row r="389" spans="1:11" ht="33.799999999999997" customHeight="1" x14ac:dyDescent="0.2">
      <c r="A389" s="18"/>
      <c r="B389" s="29"/>
      <c r="C389" s="20"/>
      <c r="D389" s="21"/>
      <c r="E389" s="14">
        <v>12</v>
      </c>
      <c r="F389" s="15" t="s">
        <v>387</v>
      </c>
      <c r="G389" s="6"/>
      <c r="H389" s="16"/>
      <c r="I389" s="17"/>
      <c r="K389" s="61" t="str">
        <f t="shared" si="8"/>
        <v/>
      </c>
    </row>
    <row r="390" spans="1:11" ht="33.799999999999997" customHeight="1" x14ac:dyDescent="0.2">
      <c r="A390" s="18"/>
      <c r="B390" s="29"/>
      <c r="C390" s="20"/>
      <c r="D390" s="21"/>
      <c r="E390" s="14">
        <v>13</v>
      </c>
      <c r="F390" s="15" t="s">
        <v>388</v>
      </c>
      <c r="G390" s="6"/>
      <c r="H390" s="16"/>
      <c r="I390" s="17"/>
      <c r="K390" s="61" t="str">
        <f t="shared" si="8"/>
        <v/>
      </c>
    </row>
    <row r="391" spans="1:11" ht="33.799999999999997" customHeight="1" x14ac:dyDescent="0.2">
      <c r="A391" s="18"/>
      <c r="B391" s="29"/>
      <c r="C391" s="20"/>
      <c r="D391" s="21"/>
      <c r="E391" s="14">
        <v>14</v>
      </c>
      <c r="F391" s="15" t="s">
        <v>389</v>
      </c>
      <c r="G391" s="6"/>
      <c r="H391" s="16"/>
      <c r="I391" s="17"/>
      <c r="K391" s="61" t="str">
        <f t="shared" si="8"/>
        <v/>
      </c>
    </row>
    <row r="392" spans="1:11" ht="33.799999999999997" customHeight="1" x14ac:dyDescent="0.2">
      <c r="A392" s="18"/>
      <c r="B392" s="29"/>
      <c r="C392" s="20"/>
      <c r="D392" s="21"/>
      <c r="E392" s="14">
        <v>15</v>
      </c>
      <c r="F392" s="15" t="s">
        <v>390</v>
      </c>
      <c r="G392" s="6"/>
      <c r="H392" s="16"/>
      <c r="I392" s="17"/>
      <c r="K392" s="61" t="str">
        <f t="shared" si="8"/>
        <v/>
      </c>
    </row>
    <row r="393" spans="1:11" ht="33.799999999999997" customHeight="1" x14ac:dyDescent="0.2">
      <c r="A393" s="18"/>
      <c r="B393" s="29"/>
      <c r="C393" s="20"/>
      <c r="D393" s="21"/>
      <c r="E393" s="14">
        <v>16</v>
      </c>
      <c r="F393" s="15" t="s">
        <v>731</v>
      </c>
      <c r="G393" s="6"/>
      <c r="H393" s="16"/>
      <c r="I393" s="17"/>
      <c r="K393" s="61" t="str">
        <f t="shared" si="8"/>
        <v/>
      </c>
    </row>
    <row r="394" spans="1:11" ht="33.799999999999997" customHeight="1" x14ac:dyDescent="0.2">
      <c r="A394" s="18"/>
      <c r="B394" s="29"/>
      <c r="C394" s="23"/>
      <c r="D394" s="24"/>
      <c r="E394" s="14">
        <v>17</v>
      </c>
      <c r="F394" s="15" t="s">
        <v>732</v>
      </c>
      <c r="G394" s="6"/>
      <c r="H394" s="16"/>
      <c r="I394" s="17"/>
      <c r="K394" s="61" t="str">
        <f t="shared" si="8"/>
        <v/>
      </c>
    </row>
    <row r="395" spans="1:11" ht="28.8" customHeight="1" x14ac:dyDescent="0.2">
      <c r="A395" s="18"/>
      <c r="B395" s="29"/>
      <c r="C395" s="12">
        <v>3</v>
      </c>
      <c r="D395" s="13" t="s">
        <v>391</v>
      </c>
      <c r="E395" s="14"/>
      <c r="F395" s="15" t="s">
        <v>392</v>
      </c>
      <c r="G395" s="7"/>
      <c r="H395" s="58"/>
      <c r="I395" s="59"/>
      <c r="K395" s="61" t="str">
        <f t="shared" si="8"/>
        <v/>
      </c>
    </row>
    <row r="396" spans="1:11" ht="33.799999999999997" customHeight="1" x14ac:dyDescent="0.2">
      <c r="A396" s="18"/>
      <c r="B396" s="29"/>
      <c r="C396" s="39"/>
      <c r="D396" s="37"/>
      <c r="E396" s="40">
        <v>1</v>
      </c>
      <c r="F396" s="15" t="s">
        <v>873</v>
      </c>
      <c r="G396" s="6"/>
      <c r="H396" s="16"/>
      <c r="I396" s="17"/>
      <c r="K396" s="61" t="str">
        <f t="shared" si="8"/>
        <v/>
      </c>
    </row>
    <row r="397" spans="1:11" ht="33.799999999999997" customHeight="1" x14ac:dyDescent="0.2">
      <c r="A397" s="18"/>
      <c r="B397" s="29"/>
      <c r="C397" s="20"/>
      <c r="D397" s="21"/>
      <c r="E397" s="14">
        <v>2</v>
      </c>
      <c r="F397" s="15" t="s">
        <v>393</v>
      </c>
      <c r="G397" s="6"/>
      <c r="H397" s="16"/>
      <c r="I397" s="17"/>
      <c r="K397" s="61" t="str">
        <f t="shared" si="8"/>
        <v/>
      </c>
    </row>
    <row r="398" spans="1:11" ht="33.799999999999997" customHeight="1" x14ac:dyDescent="0.2">
      <c r="A398" s="18"/>
      <c r="B398" s="29"/>
      <c r="C398" s="20"/>
      <c r="D398" s="21"/>
      <c r="E398" s="40">
        <v>3</v>
      </c>
      <c r="F398" s="15" t="s">
        <v>394</v>
      </c>
      <c r="G398" s="6"/>
      <c r="H398" s="16"/>
      <c r="I398" s="17"/>
      <c r="K398" s="61" t="str">
        <f t="shared" si="8"/>
        <v/>
      </c>
    </row>
    <row r="399" spans="1:11" ht="33.799999999999997" customHeight="1" x14ac:dyDescent="0.2">
      <c r="A399" s="18"/>
      <c r="B399" s="34"/>
      <c r="C399" s="20"/>
      <c r="D399" s="21"/>
      <c r="E399" s="14">
        <v>4</v>
      </c>
      <c r="F399" s="15" t="s">
        <v>902</v>
      </c>
      <c r="G399" s="6"/>
      <c r="H399" s="16"/>
      <c r="I399" s="17"/>
      <c r="K399" s="61" t="str">
        <f t="shared" si="8"/>
        <v/>
      </c>
    </row>
    <row r="400" spans="1:11" ht="33.799999999999997" customHeight="1" x14ac:dyDescent="0.2">
      <c r="A400" s="18"/>
      <c r="B400" s="29"/>
      <c r="C400" s="20"/>
      <c r="D400" s="21"/>
      <c r="E400" s="40">
        <v>5</v>
      </c>
      <c r="F400" s="15" t="s">
        <v>395</v>
      </c>
      <c r="G400" s="6"/>
      <c r="H400" s="16"/>
      <c r="I400" s="17"/>
      <c r="K400" s="61" t="str">
        <f t="shared" si="8"/>
        <v/>
      </c>
    </row>
    <row r="401" spans="1:11" ht="33.799999999999997" customHeight="1" x14ac:dyDescent="0.2">
      <c r="A401" s="18"/>
      <c r="B401" s="29"/>
      <c r="C401" s="20"/>
      <c r="D401" s="21"/>
      <c r="E401" s="14">
        <v>6</v>
      </c>
      <c r="F401" s="15" t="s">
        <v>396</v>
      </c>
      <c r="G401" s="6"/>
      <c r="H401" s="16"/>
      <c r="I401" s="17"/>
      <c r="K401" s="61" t="str">
        <f t="shared" si="8"/>
        <v/>
      </c>
    </row>
    <row r="402" spans="1:11" ht="33.799999999999997" customHeight="1" x14ac:dyDescent="0.2">
      <c r="A402" s="18"/>
      <c r="B402" s="29"/>
      <c r="C402" s="20"/>
      <c r="D402" s="21"/>
      <c r="E402" s="40">
        <v>7</v>
      </c>
      <c r="F402" s="15" t="s">
        <v>397</v>
      </c>
      <c r="G402" s="6"/>
      <c r="H402" s="16"/>
      <c r="I402" s="17"/>
      <c r="K402" s="61" t="str">
        <f t="shared" si="8"/>
        <v/>
      </c>
    </row>
    <row r="403" spans="1:11" ht="33.799999999999997" customHeight="1" x14ac:dyDescent="0.2">
      <c r="A403" s="18"/>
      <c r="B403" s="29"/>
      <c r="C403" s="20"/>
      <c r="D403" s="21"/>
      <c r="E403" s="14">
        <v>8</v>
      </c>
      <c r="F403" s="15" t="s">
        <v>398</v>
      </c>
      <c r="G403" s="6"/>
      <c r="H403" s="16"/>
      <c r="I403" s="17"/>
      <c r="K403" s="61" t="str">
        <f t="shared" si="8"/>
        <v/>
      </c>
    </row>
    <row r="404" spans="1:11" ht="51.55" x14ac:dyDescent="0.2">
      <c r="A404" s="18"/>
      <c r="B404" s="29"/>
      <c r="C404" s="20"/>
      <c r="D404" s="21"/>
      <c r="E404" s="40">
        <v>9</v>
      </c>
      <c r="F404" s="15" t="s">
        <v>837</v>
      </c>
      <c r="G404" s="6"/>
      <c r="H404" s="16"/>
      <c r="I404" s="17"/>
      <c r="K404" s="61" t="str">
        <f t="shared" si="8"/>
        <v/>
      </c>
    </row>
    <row r="405" spans="1:11" ht="34.35" x14ac:dyDescent="0.2">
      <c r="A405" s="18"/>
      <c r="B405" s="29"/>
      <c r="C405" s="23"/>
      <c r="D405" s="24"/>
      <c r="E405" s="14">
        <v>10</v>
      </c>
      <c r="F405" s="15" t="s">
        <v>399</v>
      </c>
      <c r="G405" s="6"/>
      <c r="H405" s="16"/>
      <c r="I405" s="17"/>
      <c r="K405" s="61" t="str">
        <f t="shared" si="8"/>
        <v/>
      </c>
    </row>
    <row r="406" spans="1:11" ht="33.799999999999997" customHeight="1" x14ac:dyDescent="0.2">
      <c r="A406" s="18"/>
      <c r="B406" s="29"/>
      <c r="C406" s="12">
        <v>4</v>
      </c>
      <c r="D406" s="13" t="s">
        <v>400</v>
      </c>
      <c r="E406" s="41"/>
      <c r="F406" s="42" t="s">
        <v>401</v>
      </c>
      <c r="G406" s="7"/>
      <c r="H406" s="58"/>
      <c r="I406" s="59"/>
      <c r="K406" s="61" t="str">
        <f t="shared" si="8"/>
        <v/>
      </c>
    </row>
    <row r="407" spans="1:11" ht="33.799999999999997" customHeight="1" x14ac:dyDescent="0.2">
      <c r="A407" s="18"/>
      <c r="B407" s="29"/>
      <c r="C407" s="20"/>
      <c r="D407" s="21"/>
      <c r="E407" s="14">
        <v>1</v>
      </c>
      <c r="F407" s="15" t="s">
        <v>402</v>
      </c>
      <c r="G407" s="6"/>
      <c r="H407" s="16"/>
      <c r="I407" s="17"/>
      <c r="K407" s="61" t="str">
        <f t="shared" si="8"/>
        <v/>
      </c>
    </row>
    <row r="408" spans="1:11" ht="33.799999999999997" customHeight="1" x14ac:dyDescent="0.2">
      <c r="A408" s="18"/>
      <c r="B408" s="29"/>
      <c r="C408" s="20"/>
      <c r="D408" s="21"/>
      <c r="E408" s="14">
        <v>2</v>
      </c>
      <c r="F408" s="15" t="s">
        <v>403</v>
      </c>
      <c r="G408" s="6"/>
      <c r="H408" s="16"/>
      <c r="I408" s="17"/>
      <c r="K408" s="61" t="str">
        <f t="shared" si="8"/>
        <v/>
      </c>
    </row>
    <row r="409" spans="1:11" ht="33.799999999999997" customHeight="1" x14ac:dyDescent="0.2">
      <c r="A409" s="18"/>
      <c r="B409" s="29"/>
      <c r="C409" s="20"/>
      <c r="D409" s="21"/>
      <c r="E409" s="14">
        <v>3</v>
      </c>
      <c r="F409" s="15" t="s">
        <v>404</v>
      </c>
      <c r="G409" s="6"/>
      <c r="H409" s="16"/>
      <c r="I409" s="17"/>
      <c r="K409" s="61" t="str">
        <f t="shared" si="8"/>
        <v/>
      </c>
    </row>
    <row r="410" spans="1:11" ht="33.799999999999997" customHeight="1" x14ac:dyDescent="0.2">
      <c r="A410" s="18"/>
      <c r="B410" s="29"/>
      <c r="C410" s="20"/>
      <c r="D410" s="21"/>
      <c r="E410" s="14">
        <v>4</v>
      </c>
      <c r="F410" s="15" t="s">
        <v>405</v>
      </c>
      <c r="G410" s="6"/>
      <c r="H410" s="16"/>
      <c r="I410" s="17"/>
      <c r="K410" s="61" t="str">
        <f t="shared" si="8"/>
        <v/>
      </c>
    </row>
    <row r="411" spans="1:11" ht="33.799999999999997" customHeight="1" x14ac:dyDescent="0.2">
      <c r="A411" s="18"/>
      <c r="B411" s="29"/>
      <c r="C411" s="20"/>
      <c r="D411" s="21"/>
      <c r="E411" s="14">
        <v>5</v>
      </c>
      <c r="F411" s="15" t="s">
        <v>406</v>
      </c>
      <c r="G411" s="6"/>
      <c r="H411" s="16"/>
      <c r="I411" s="17"/>
      <c r="K411" s="61" t="str">
        <f t="shared" si="8"/>
        <v/>
      </c>
    </row>
    <row r="412" spans="1:11" ht="33.799999999999997" customHeight="1" x14ac:dyDescent="0.2">
      <c r="A412" s="18"/>
      <c r="B412" s="29"/>
      <c r="C412" s="20"/>
      <c r="D412" s="21"/>
      <c r="E412" s="14">
        <v>6</v>
      </c>
      <c r="F412" s="15" t="s">
        <v>407</v>
      </c>
      <c r="G412" s="6"/>
      <c r="H412" s="16"/>
      <c r="I412" s="17"/>
      <c r="K412" s="61" t="str">
        <f t="shared" si="8"/>
        <v/>
      </c>
    </row>
    <row r="413" spans="1:11" ht="33.799999999999997" customHeight="1" x14ac:dyDescent="0.2">
      <c r="A413" s="18"/>
      <c r="B413" s="29"/>
      <c r="C413" s="20"/>
      <c r="D413" s="21"/>
      <c r="E413" s="14">
        <v>7</v>
      </c>
      <c r="F413" s="15" t="s">
        <v>408</v>
      </c>
      <c r="G413" s="6"/>
      <c r="H413" s="16"/>
      <c r="I413" s="17"/>
      <c r="K413" s="61" t="str">
        <f t="shared" si="8"/>
        <v/>
      </c>
    </row>
    <row r="414" spans="1:11" ht="33.799999999999997" customHeight="1" x14ac:dyDescent="0.2">
      <c r="A414" s="18"/>
      <c r="B414" s="29"/>
      <c r="C414" s="20"/>
      <c r="D414" s="21"/>
      <c r="E414" s="14">
        <v>8</v>
      </c>
      <c r="F414" s="15" t="s">
        <v>409</v>
      </c>
      <c r="G414" s="6"/>
      <c r="H414" s="16"/>
      <c r="I414" s="17"/>
      <c r="K414" s="61" t="str">
        <f t="shared" si="8"/>
        <v/>
      </c>
    </row>
    <row r="415" spans="1:11" ht="33.799999999999997" customHeight="1" x14ac:dyDescent="0.2">
      <c r="A415" s="18"/>
      <c r="B415" s="29"/>
      <c r="C415" s="20"/>
      <c r="D415" s="21"/>
      <c r="E415" s="14">
        <v>9</v>
      </c>
      <c r="F415" s="15" t="s">
        <v>410</v>
      </c>
      <c r="G415" s="6"/>
      <c r="H415" s="16"/>
      <c r="I415" s="17"/>
      <c r="K415" s="61" t="str">
        <f t="shared" si="8"/>
        <v/>
      </c>
    </row>
    <row r="416" spans="1:11" ht="33.799999999999997" customHeight="1" x14ac:dyDescent="0.2">
      <c r="A416" s="18"/>
      <c r="B416" s="29"/>
      <c r="C416" s="20"/>
      <c r="D416" s="21"/>
      <c r="E416" s="14">
        <v>10</v>
      </c>
      <c r="F416" s="15" t="s">
        <v>411</v>
      </c>
      <c r="G416" s="6"/>
      <c r="H416" s="16"/>
      <c r="I416" s="17"/>
      <c r="K416" s="61" t="str">
        <f t="shared" si="8"/>
        <v/>
      </c>
    </row>
    <row r="417" spans="1:11" ht="33.799999999999997" customHeight="1" x14ac:dyDescent="0.2">
      <c r="A417" s="18"/>
      <c r="B417" s="29"/>
      <c r="C417" s="20"/>
      <c r="D417" s="21"/>
      <c r="E417" s="14">
        <v>11</v>
      </c>
      <c r="F417" s="15" t="s">
        <v>874</v>
      </c>
      <c r="G417" s="6"/>
      <c r="H417" s="16"/>
      <c r="I417" s="17"/>
      <c r="K417" s="61" t="str">
        <f t="shared" si="8"/>
        <v/>
      </c>
    </row>
    <row r="418" spans="1:11" ht="33.799999999999997" customHeight="1" x14ac:dyDescent="0.2">
      <c r="A418" s="18"/>
      <c r="B418" s="29"/>
      <c r="C418" s="23"/>
      <c r="D418" s="24"/>
      <c r="E418" s="14">
        <v>12</v>
      </c>
      <c r="F418" s="15" t="s">
        <v>412</v>
      </c>
      <c r="G418" s="6"/>
      <c r="H418" s="16"/>
      <c r="I418" s="17"/>
      <c r="K418" s="61" t="str">
        <f t="shared" si="8"/>
        <v/>
      </c>
    </row>
    <row r="419" spans="1:11" ht="33.799999999999997" customHeight="1" x14ac:dyDescent="0.2">
      <c r="A419" s="18"/>
      <c r="B419" s="29"/>
      <c r="C419" s="12">
        <v>5</v>
      </c>
      <c r="D419" s="13" t="s">
        <v>413</v>
      </c>
      <c r="E419" s="41"/>
      <c r="F419" s="42" t="s">
        <v>414</v>
      </c>
      <c r="G419" s="7"/>
      <c r="H419" s="58"/>
      <c r="I419" s="59"/>
      <c r="K419" s="61" t="str">
        <f t="shared" si="8"/>
        <v/>
      </c>
    </row>
    <row r="420" spans="1:11" ht="33.799999999999997" customHeight="1" x14ac:dyDescent="0.2">
      <c r="A420" s="18"/>
      <c r="B420" s="29"/>
      <c r="C420" s="39"/>
      <c r="D420" s="21" t="s">
        <v>368</v>
      </c>
      <c r="E420" s="14">
        <v>1</v>
      </c>
      <c r="F420" s="15" t="s">
        <v>415</v>
      </c>
      <c r="G420" s="6"/>
      <c r="H420" s="16"/>
      <c r="I420" s="17"/>
      <c r="K420" s="61" t="str">
        <f t="shared" si="8"/>
        <v/>
      </c>
    </row>
    <row r="421" spans="1:11" ht="33.799999999999997" customHeight="1" x14ac:dyDescent="0.2">
      <c r="A421" s="18"/>
      <c r="B421" s="29"/>
      <c r="C421" s="20"/>
      <c r="D421" s="21" t="s">
        <v>413</v>
      </c>
      <c r="E421" s="14">
        <v>2</v>
      </c>
      <c r="F421" s="15" t="s">
        <v>416</v>
      </c>
      <c r="G421" s="6"/>
      <c r="H421" s="16"/>
      <c r="I421" s="17"/>
      <c r="K421" s="61" t="str">
        <f t="shared" si="8"/>
        <v/>
      </c>
    </row>
    <row r="422" spans="1:11" ht="33.799999999999997" customHeight="1" x14ac:dyDescent="0.2">
      <c r="A422" s="18"/>
      <c r="B422" s="29"/>
      <c r="C422" s="20"/>
      <c r="D422" s="21"/>
      <c r="E422" s="14">
        <v>3</v>
      </c>
      <c r="F422" s="15" t="s">
        <v>417</v>
      </c>
      <c r="G422" s="6"/>
      <c r="H422" s="16"/>
      <c r="I422" s="17"/>
      <c r="K422" s="61" t="str">
        <f t="shared" si="8"/>
        <v/>
      </c>
    </row>
    <row r="423" spans="1:11" ht="33.799999999999997" customHeight="1" x14ac:dyDescent="0.2">
      <c r="A423" s="18"/>
      <c r="B423" s="29"/>
      <c r="C423" s="20"/>
      <c r="D423" s="21"/>
      <c r="E423" s="14">
        <v>4</v>
      </c>
      <c r="F423" s="15" t="s">
        <v>418</v>
      </c>
      <c r="G423" s="6"/>
      <c r="H423" s="16"/>
      <c r="I423" s="17"/>
      <c r="K423" s="61" t="str">
        <f t="shared" si="8"/>
        <v/>
      </c>
    </row>
    <row r="424" spans="1:11" ht="69.8" customHeight="1" x14ac:dyDescent="0.2">
      <c r="A424" s="18"/>
      <c r="B424" s="34"/>
      <c r="C424" s="20"/>
      <c r="D424" s="21"/>
      <c r="E424" s="14">
        <v>5</v>
      </c>
      <c r="F424" s="15" t="s">
        <v>875</v>
      </c>
      <c r="G424" s="6"/>
      <c r="H424" s="16"/>
      <c r="I424" s="17"/>
      <c r="K424" s="61" t="str">
        <f t="shared" si="8"/>
        <v/>
      </c>
    </row>
    <row r="425" spans="1:11" ht="83.65" customHeight="1" x14ac:dyDescent="0.2">
      <c r="A425" s="18"/>
      <c r="B425" s="29"/>
      <c r="C425" s="20"/>
      <c r="D425" s="21"/>
      <c r="E425" s="14">
        <v>6</v>
      </c>
      <c r="F425" s="15" t="s">
        <v>876</v>
      </c>
      <c r="G425" s="6"/>
      <c r="H425" s="16"/>
      <c r="I425" s="17"/>
      <c r="K425" s="61" t="str">
        <f t="shared" si="8"/>
        <v/>
      </c>
    </row>
    <row r="426" spans="1:11" ht="34.35" x14ac:dyDescent="0.2">
      <c r="A426" s="18"/>
      <c r="B426" s="29"/>
      <c r="C426" s="20"/>
      <c r="D426" s="21"/>
      <c r="E426" s="14">
        <v>7</v>
      </c>
      <c r="F426" s="15" t="s">
        <v>419</v>
      </c>
      <c r="G426" s="6"/>
      <c r="H426" s="16"/>
      <c r="I426" s="17"/>
      <c r="K426" s="61" t="str">
        <f t="shared" si="8"/>
        <v/>
      </c>
    </row>
    <row r="427" spans="1:11" ht="34.35" x14ac:dyDescent="0.2">
      <c r="A427" s="18"/>
      <c r="B427" s="29"/>
      <c r="C427" s="23"/>
      <c r="D427" s="24"/>
      <c r="E427" s="14">
        <v>8</v>
      </c>
      <c r="F427" s="15" t="s">
        <v>420</v>
      </c>
      <c r="G427" s="6"/>
      <c r="H427" s="16"/>
      <c r="I427" s="17"/>
      <c r="K427" s="61" t="str">
        <f t="shared" si="8"/>
        <v/>
      </c>
    </row>
    <row r="428" spans="1:11" ht="17.2" x14ac:dyDescent="0.2">
      <c r="A428" s="18"/>
      <c r="B428" s="29"/>
      <c r="C428" s="12">
        <v>6</v>
      </c>
      <c r="D428" s="13" t="s">
        <v>421</v>
      </c>
      <c r="E428" s="41"/>
      <c r="F428" s="42" t="s">
        <v>422</v>
      </c>
      <c r="G428" s="7"/>
      <c r="H428" s="58"/>
      <c r="I428" s="59"/>
      <c r="K428" s="61" t="str">
        <f t="shared" si="8"/>
        <v/>
      </c>
    </row>
    <row r="429" spans="1:11" ht="34.35" x14ac:dyDescent="0.2">
      <c r="A429" s="18"/>
      <c r="B429" s="29"/>
      <c r="C429" s="39"/>
      <c r="D429" s="37"/>
      <c r="E429" s="14">
        <v>1</v>
      </c>
      <c r="F429" s="15" t="s">
        <v>877</v>
      </c>
      <c r="G429" s="6"/>
      <c r="H429" s="16"/>
      <c r="I429" s="17"/>
      <c r="K429" s="61" t="str">
        <f t="shared" si="8"/>
        <v/>
      </c>
    </row>
    <row r="430" spans="1:11" ht="34.35" x14ac:dyDescent="0.2">
      <c r="A430" s="18"/>
      <c r="B430" s="29"/>
      <c r="C430" s="23"/>
      <c r="D430" s="24"/>
      <c r="E430" s="14">
        <v>2</v>
      </c>
      <c r="F430" s="15" t="s">
        <v>423</v>
      </c>
      <c r="G430" s="6"/>
      <c r="H430" s="16"/>
      <c r="I430" s="17"/>
      <c r="K430" s="61" t="str">
        <f t="shared" si="8"/>
        <v/>
      </c>
    </row>
    <row r="431" spans="1:11" ht="33.799999999999997" customHeight="1" x14ac:dyDescent="0.2">
      <c r="A431" s="18"/>
      <c r="B431" s="29"/>
      <c r="C431" s="12">
        <v>7</v>
      </c>
      <c r="D431" s="13" t="s">
        <v>424</v>
      </c>
      <c r="E431" s="14"/>
      <c r="F431" s="15" t="s">
        <v>425</v>
      </c>
      <c r="G431" s="7"/>
      <c r="H431" s="58"/>
      <c r="I431" s="59"/>
      <c r="K431" s="61" t="str">
        <f t="shared" si="8"/>
        <v/>
      </c>
    </row>
    <row r="432" spans="1:11" ht="33.799999999999997" customHeight="1" x14ac:dyDescent="0.2">
      <c r="A432" s="18"/>
      <c r="B432" s="29"/>
      <c r="C432" s="20"/>
      <c r="D432" s="21"/>
      <c r="E432" s="14">
        <v>1</v>
      </c>
      <c r="F432" s="15" t="s">
        <v>426</v>
      </c>
      <c r="G432" s="6"/>
      <c r="H432" s="16"/>
      <c r="I432" s="17"/>
      <c r="K432" s="61" t="str">
        <f t="shared" si="8"/>
        <v/>
      </c>
    </row>
    <row r="433" spans="1:11" ht="33.799999999999997" customHeight="1" x14ac:dyDescent="0.2">
      <c r="A433" s="18"/>
      <c r="B433" s="29"/>
      <c r="C433" s="20"/>
      <c r="D433" s="21"/>
      <c r="E433" s="14">
        <v>2</v>
      </c>
      <c r="F433" s="15" t="s">
        <v>427</v>
      </c>
      <c r="G433" s="6"/>
      <c r="H433" s="16"/>
      <c r="I433" s="17"/>
      <c r="K433" s="61" t="str">
        <f t="shared" si="8"/>
        <v/>
      </c>
    </row>
    <row r="434" spans="1:11" ht="33.799999999999997" customHeight="1" x14ac:dyDescent="0.2">
      <c r="A434" s="18"/>
      <c r="B434" s="34"/>
      <c r="C434" s="20"/>
      <c r="D434" s="21"/>
      <c r="E434" s="14">
        <v>3</v>
      </c>
      <c r="F434" s="15" t="s">
        <v>428</v>
      </c>
      <c r="G434" s="6"/>
      <c r="H434" s="16"/>
      <c r="I434" s="17"/>
      <c r="K434" s="61" t="str">
        <f t="shared" si="8"/>
        <v/>
      </c>
    </row>
    <row r="435" spans="1:11" ht="33.799999999999997" customHeight="1" x14ac:dyDescent="0.2">
      <c r="A435" s="18"/>
      <c r="B435" s="29"/>
      <c r="C435" s="20"/>
      <c r="D435" s="21"/>
      <c r="E435" s="14">
        <v>4</v>
      </c>
      <c r="F435" s="15" t="s">
        <v>429</v>
      </c>
      <c r="G435" s="6"/>
      <c r="H435" s="16"/>
      <c r="I435" s="17"/>
      <c r="K435" s="61" t="str">
        <f t="shared" si="8"/>
        <v/>
      </c>
    </row>
    <row r="436" spans="1:11" ht="33.799999999999997" customHeight="1" x14ac:dyDescent="0.2">
      <c r="A436" s="18"/>
      <c r="B436" s="29"/>
      <c r="C436" s="20"/>
      <c r="D436" s="21"/>
      <c r="E436" s="14">
        <v>5</v>
      </c>
      <c r="F436" s="15" t="s">
        <v>430</v>
      </c>
      <c r="G436" s="6"/>
      <c r="H436" s="16"/>
      <c r="I436" s="17"/>
      <c r="K436" s="61" t="str">
        <f t="shared" si="8"/>
        <v/>
      </c>
    </row>
    <row r="437" spans="1:11" ht="33.799999999999997" customHeight="1" x14ac:dyDescent="0.2">
      <c r="A437" s="18"/>
      <c r="B437" s="29"/>
      <c r="C437" s="20"/>
      <c r="D437" s="21"/>
      <c r="E437" s="14">
        <v>6</v>
      </c>
      <c r="F437" s="15" t="s">
        <v>431</v>
      </c>
      <c r="G437" s="6"/>
      <c r="H437" s="16"/>
      <c r="I437" s="17"/>
      <c r="K437" s="61" t="str">
        <f t="shared" si="8"/>
        <v/>
      </c>
    </row>
    <row r="438" spans="1:11" ht="33.799999999999997" customHeight="1" x14ac:dyDescent="0.2">
      <c r="A438" s="18"/>
      <c r="B438" s="29"/>
      <c r="C438" s="20"/>
      <c r="D438" s="21"/>
      <c r="E438" s="14">
        <v>7</v>
      </c>
      <c r="F438" s="15" t="s">
        <v>432</v>
      </c>
      <c r="G438" s="6"/>
      <c r="H438" s="16"/>
      <c r="I438" s="17"/>
      <c r="K438" s="61" t="str">
        <f t="shared" si="8"/>
        <v/>
      </c>
    </row>
    <row r="439" spans="1:11" ht="33.799999999999997" customHeight="1" x14ac:dyDescent="0.2">
      <c r="A439" s="18"/>
      <c r="B439" s="29"/>
      <c r="C439" s="20"/>
      <c r="D439" s="21"/>
      <c r="E439" s="14">
        <v>8</v>
      </c>
      <c r="F439" s="15" t="s">
        <v>433</v>
      </c>
      <c r="G439" s="6"/>
      <c r="H439" s="16"/>
      <c r="I439" s="17"/>
      <c r="K439" s="61" t="str">
        <f t="shared" si="8"/>
        <v/>
      </c>
    </row>
    <row r="440" spans="1:11" ht="33.799999999999997" customHeight="1" x14ac:dyDescent="0.2">
      <c r="A440" s="18"/>
      <c r="B440" s="29"/>
      <c r="C440" s="20"/>
      <c r="D440" s="21"/>
      <c r="E440" s="14">
        <v>9</v>
      </c>
      <c r="F440" s="15" t="s">
        <v>434</v>
      </c>
      <c r="G440" s="6"/>
      <c r="H440" s="16"/>
      <c r="I440" s="17"/>
      <c r="K440" s="61" t="str">
        <f t="shared" si="8"/>
        <v/>
      </c>
    </row>
    <row r="441" spans="1:11" ht="33.799999999999997" customHeight="1" x14ac:dyDescent="0.2">
      <c r="A441" s="18"/>
      <c r="B441" s="29"/>
      <c r="C441" s="20"/>
      <c r="D441" s="21"/>
      <c r="E441" s="14">
        <v>10</v>
      </c>
      <c r="F441" s="15" t="s">
        <v>435</v>
      </c>
      <c r="G441" s="6"/>
      <c r="H441" s="16"/>
      <c r="I441" s="17"/>
      <c r="K441" s="61" t="str">
        <f t="shared" si="8"/>
        <v/>
      </c>
    </row>
    <row r="442" spans="1:11" ht="33.799999999999997" customHeight="1" x14ac:dyDescent="0.2">
      <c r="A442" s="18"/>
      <c r="B442" s="29"/>
      <c r="C442" s="20"/>
      <c r="D442" s="21"/>
      <c r="E442" s="14">
        <v>11</v>
      </c>
      <c r="F442" s="15" t="s">
        <v>436</v>
      </c>
      <c r="G442" s="6"/>
      <c r="H442" s="16"/>
      <c r="I442" s="17"/>
      <c r="K442" s="61" t="str">
        <f t="shared" si="8"/>
        <v/>
      </c>
    </row>
    <row r="443" spans="1:11" ht="33.799999999999997" customHeight="1" x14ac:dyDescent="0.2">
      <c r="A443" s="18"/>
      <c r="B443" s="29"/>
      <c r="C443" s="20"/>
      <c r="D443" s="21"/>
      <c r="E443" s="14">
        <v>12</v>
      </c>
      <c r="F443" s="15" t="s">
        <v>437</v>
      </c>
      <c r="G443" s="6"/>
      <c r="H443" s="16"/>
      <c r="I443" s="17"/>
      <c r="K443" s="61" t="str">
        <f t="shared" si="8"/>
        <v/>
      </c>
    </row>
    <row r="444" spans="1:11" ht="33.799999999999997" customHeight="1" x14ac:dyDescent="0.2">
      <c r="A444" s="18"/>
      <c r="B444" s="29"/>
      <c r="C444" s="20"/>
      <c r="D444" s="21"/>
      <c r="E444" s="14">
        <v>13</v>
      </c>
      <c r="F444" s="15" t="s">
        <v>438</v>
      </c>
      <c r="G444" s="6"/>
      <c r="H444" s="16"/>
      <c r="I444" s="17"/>
      <c r="K444" s="61" t="str">
        <f t="shared" si="8"/>
        <v/>
      </c>
    </row>
    <row r="445" spans="1:11" ht="33.799999999999997" customHeight="1" x14ac:dyDescent="0.2">
      <c r="A445" s="18"/>
      <c r="B445" s="29"/>
      <c r="C445" s="20"/>
      <c r="D445" s="21"/>
      <c r="E445" s="14">
        <v>14</v>
      </c>
      <c r="F445" s="15" t="s">
        <v>439</v>
      </c>
      <c r="G445" s="6"/>
      <c r="H445" s="16"/>
      <c r="I445" s="17"/>
      <c r="K445" s="61" t="str">
        <f t="shared" si="8"/>
        <v/>
      </c>
    </row>
    <row r="446" spans="1:11" ht="33.799999999999997" customHeight="1" x14ac:dyDescent="0.2">
      <c r="A446" s="18"/>
      <c r="B446" s="29"/>
      <c r="C446" s="20"/>
      <c r="D446" s="21"/>
      <c r="E446" s="14">
        <v>15</v>
      </c>
      <c r="F446" s="15" t="s">
        <v>440</v>
      </c>
      <c r="G446" s="6"/>
      <c r="H446" s="16"/>
      <c r="I446" s="17"/>
      <c r="K446" s="61" t="str">
        <f t="shared" si="8"/>
        <v/>
      </c>
    </row>
    <row r="447" spans="1:11" ht="33.799999999999997" customHeight="1" x14ac:dyDescent="0.2">
      <c r="A447" s="18"/>
      <c r="B447" s="29"/>
      <c r="C447" s="20"/>
      <c r="D447" s="21"/>
      <c r="E447" s="14">
        <v>16</v>
      </c>
      <c r="F447" s="15" t="s">
        <v>429</v>
      </c>
      <c r="G447" s="6"/>
      <c r="H447" s="16"/>
      <c r="I447" s="17"/>
      <c r="K447" s="61" t="str">
        <f t="shared" si="8"/>
        <v/>
      </c>
    </row>
    <row r="448" spans="1:11" ht="33.799999999999997" customHeight="1" x14ac:dyDescent="0.2">
      <c r="A448" s="18"/>
      <c r="B448" s="29"/>
      <c r="C448" s="20"/>
      <c r="D448" s="21"/>
      <c r="E448" s="14">
        <v>17</v>
      </c>
      <c r="F448" s="15" t="s">
        <v>878</v>
      </c>
      <c r="G448" s="6"/>
      <c r="H448" s="16"/>
      <c r="I448" s="17"/>
      <c r="K448" s="61" t="str">
        <f t="shared" si="8"/>
        <v/>
      </c>
    </row>
    <row r="449" spans="1:11" ht="34.35" x14ac:dyDescent="0.2">
      <c r="A449" s="18"/>
      <c r="B449" s="29"/>
      <c r="C449" s="20"/>
      <c r="D449" s="21"/>
      <c r="E449" s="14">
        <v>18</v>
      </c>
      <c r="F449" s="15" t="s">
        <v>879</v>
      </c>
      <c r="G449" s="6"/>
      <c r="H449" s="16"/>
      <c r="I449" s="17"/>
      <c r="K449" s="61" t="str">
        <f t="shared" si="8"/>
        <v/>
      </c>
    </row>
    <row r="450" spans="1:11" ht="127.4" customHeight="1" x14ac:dyDescent="0.2">
      <c r="A450" s="18"/>
      <c r="B450" s="29"/>
      <c r="C450" s="20"/>
      <c r="D450" s="21"/>
      <c r="E450" s="14">
        <v>19</v>
      </c>
      <c r="F450" s="15" t="s">
        <v>880</v>
      </c>
      <c r="G450" s="6"/>
      <c r="H450" s="16"/>
      <c r="I450" s="17"/>
      <c r="K450" s="61" t="str">
        <f t="shared" si="8"/>
        <v/>
      </c>
    </row>
    <row r="451" spans="1:11" ht="114.65" customHeight="1" x14ac:dyDescent="0.2">
      <c r="A451" s="18"/>
      <c r="B451" s="29"/>
      <c r="C451" s="20"/>
      <c r="D451" s="21"/>
      <c r="E451" s="14">
        <v>20</v>
      </c>
      <c r="F451" s="15" t="s">
        <v>441</v>
      </c>
      <c r="G451" s="6"/>
      <c r="H451" s="16"/>
      <c r="I451" s="17"/>
      <c r="K451" s="61" t="str">
        <f t="shared" ref="K451:K514" si="9">IF(G451="A",3,IF(G451="B",1,IF(G451="C",0,"")))</f>
        <v/>
      </c>
    </row>
    <row r="452" spans="1:11" ht="354.5" customHeight="1" x14ac:dyDescent="0.2">
      <c r="A452" s="18"/>
      <c r="B452" s="29"/>
      <c r="C452" s="20"/>
      <c r="D452" s="21"/>
      <c r="E452" s="14">
        <v>21</v>
      </c>
      <c r="F452" s="15" t="s">
        <v>442</v>
      </c>
      <c r="G452" s="6"/>
      <c r="H452" s="16"/>
      <c r="I452" s="17"/>
      <c r="K452" s="61" t="str">
        <f t="shared" si="9"/>
        <v/>
      </c>
    </row>
    <row r="453" spans="1:11" ht="68.7" x14ac:dyDescent="0.2">
      <c r="A453" s="18"/>
      <c r="B453" s="29"/>
      <c r="C453" s="23"/>
      <c r="D453" s="24"/>
      <c r="E453" s="14">
        <v>22</v>
      </c>
      <c r="F453" s="15" t="s">
        <v>443</v>
      </c>
      <c r="G453" s="6"/>
      <c r="H453" s="16"/>
      <c r="I453" s="17"/>
      <c r="K453" s="61" t="str">
        <f t="shared" si="9"/>
        <v/>
      </c>
    </row>
    <row r="454" spans="1:11" ht="17.2" x14ac:dyDescent="0.2">
      <c r="A454" s="18"/>
      <c r="B454" s="29"/>
      <c r="C454" s="12">
        <v>8</v>
      </c>
      <c r="D454" s="13" t="s">
        <v>444</v>
      </c>
      <c r="E454" s="41"/>
      <c r="F454" s="42" t="s">
        <v>445</v>
      </c>
      <c r="G454" s="7"/>
      <c r="H454" s="58"/>
      <c r="I454" s="59" t="s">
        <v>881</v>
      </c>
      <c r="K454" s="61" t="str">
        <f t="shared" si="9"/>
        <v/>
      </c>
    </row>
    <row r="455" spans="1:11" ht="33.799999999999997" customHeight="1" x14ac:dyDescent="0.2">
      <c r="A455" s="18"/>
      <c r="B455" s="29"/>
      <c r="C455" s="20"/>
      <c r="D455" s="21"/>
      <c r="E455" s="14">
        <v>1</v>
      </c>
      <c r="F455" s="15" t="s">
        <v>446</v>
      </c>
      <c r="G455" s="6"/>
      <c r="H455" s="16"/>
      <c r="I455" s="17"/>
      <c r="K455" s="61" t="str">
        <f t="shared" si="9"/>
        <v/>
      </c>
    </row>
    <row r="456" spans="1:11" ht="33.799999999999997" customHeight="1" x14ac:dyDescent="0.2">
      <c r="A456" s="18"/>
      <c r="B456" s="29"/>
      <c r="C456" s="20"/>
      <c r="D456" s="21"/>
      <c r="E456" s="14">
        <f>E455+1</f>
        <v>2</v>
      </c>
      <c r="F456" s="15" t="s">
        <v>899</v>
      </c>
      <c r="G456" s="6"/>
      <c r="H456" s="16"/>
      <c r="I456" s="17"/>
      <c r="K456" s="61" t="str">
        <f t="shared" si="9"/>
        <v/>
      </c>
    </row>
    <row r="457" spans="1:11" ht="33.799999999999997" customHeight="1" x14ac:dyDescent="0.2">
      <c r="A457" s="18"/>
      <c r="B457" s="29"/>
      <c r="C457" s="20"/>
      <c r="D457" s="21"/>
      <c r="E457" s="14">
        <f t="shared" ref="E457:E468" si="10">E456+1</f>
        <v>3</v>
      </c>
      <c r="F457" s="15" t="s">
        <v>447</v>
      </c>
      <c r="G457" s="6"/>
      <c r="H457" s="16"/>
      <c r="I457" s="17"/>
      <c r="K457" s="61" t="str">
        <f t="shared" si="9"/>
        <v/>
      </c>
    </row>
    <row r="458" spans="1:11" ht="33.799999999999997" customHeight="1" x14ac:dyDescent="0.2">
      <c r="A458" s="18"/>
      <c r="B458" s="34"/>
      <c r="C458" s="20"/>
      <c r="D458" s="21"/>
      <c r="E458" s="14">
        <f t="shared" si="10"/>
        <v>4</v>
      </c>
      <c r="F458" s="15" t="s">
        <v>446</v>
      </c>
      <c r="G458" s="6"/>
      <c r="H458" s="16"/>
      <c r="I458" s="17"/>
      <c r="K458" s="61" t="str">
        <f t="shared" si="9"/>
        <v/>
      </c>
    </row>
    <row r="459" spans="1:11" ht="33.799999999999997" customHeight="1" x14ac:dyDescent="0.2">
      <c r="A459" s="18"/>
      <c r="B459" s="29"/>
      <c r="C459" s="20"/>
      <c r="D459" s="21"/>
      <c r="E459" s="14">
        <f t="shared" si="10"/>
        <v>5</v>
      </c>
      <c r="F459" s="15" t="s">
        <v>448</v>
      </c>
      <c r="G459" s="6"/>
      <c r="H459" s="16"/>
      <c r="I459" s="17"/>
      <c r="K459" s="61" t="str">
        <f t="shared" si="9"/>
        <v/>
      </c>
    </row>
    <row r="460" spans="1:11" ht="33.799999999999997" customHeight="1" x14ac:dyDescent="0.2">
      <c r="A460" s="18"/>
      <c r="B460" s="29"/>
      <c r="C460" s="20"/>
      <c r="D460" s="21"/>
      <c r="E460" s="14">
        <f t="shared" si="10"/>
        <v>6</v>
      </c>
      <c r="F460" s="15" t="s">
        <v>449</v>
      </c>
      <c r="G460" s="6"/>
      <c r="H460" s="16"/>
      <c r="I460" s="17"/>
      <c r="K460" s="61" t="str">
        <f t="shared" si="9"/>
        <v/>
      </c>
    </row>
    <row r="461" spans="1:11" ht="33.799999999999997" customHeight="1" x14ac:dyDescent="0.2">
      <c r="A461" s="18"/>
      <c r="B461" s="29"/>
      <c r="C461" s="20"/>
      <c r="D461" s="21"/>
      <c r="E461" s="14">
        <f t="shared" si="10"/>
        <v>7</v>
      </c>
      <c r="F461" s="15" t="s">
        <v>450</v>
      </c>
      <c r="G461" s="6"/>
      <c r="H461" s="16"/>
      <c r="I461" s="17"/>
      <c r="K461" s="61" t="str">
        <f t="shared" si="9"/>
        <v/>
      </c>
    </row>
    <row r="462" spans="1:11" ht="33.799999999999997" customHeight="1" x14ac:dyDescent="0.2">
      <c r="A462" s="18"/>
      <c r="B462" s="29"/>
      <c r="C462" s="20"/>
      <c r="D462" s="21"/>
      <c r="E462" s="14">
        <f t="shared" si="10"/>
        <v>8</v>
      </c>
      <c r="F462" s="15" t="s">
        <v>451</v>
      </c>
      <c r="G462" s="6"/>
      <c r="H462" s="16"/>
      <c r="I462" s="17"/>
      <c r="K462" s="61" t="str">
        <f t="shared" si="9"/>
        <v/>
      </c>
    </row>
    <row r="463" spans="1:11" ht="33.799999999999997" customHeight="1" x14ac:dyDescent="0.2">
      <c r="A463" s="18"/>
      <c r="B463" s="29"/>
      <c r="C463" s="20"/>
      <c r="D463" s="21"/>
      <c r="E463" s="14">
        <f t="shared" si="10"/>
        <v>9</v>
      </c>
      <c r="F463" s="15" t="s">
        <v>452</v>
      </c>
      <c r="G463" s="6"/>
      <c r="H463" s="16"/>
      <c r="I463" s="17"/>
      <c r="K463" s="61" t="str">
        <f t="shared" si="9"/>
        <v/>
      </c>
    </row>
    <row r="464" spans="1:11" ht="33.799999999999997" customHeight="1" x14ac:dyDescent="0.2">
      <c r="A464" s="18"/>
      <c r="B464" s="29"/>
      <c r="C464" s="20"/>
      <c r="D464" s="21"/>
      <c r="E464" s="14">
        <f t="shared" si="10"/>
        <v>10</v>
      </c>
      <c r="F464" s="15" t="s">
        <v>453</v>
      </c>
      <c r="G464" s="6"/>
      <c r="H464" s="16"/>
      <c r="I464" s="17"/>
      <c r="K464" s="61" t="str">
        <f t="shared" si="9"/>
        <v/>
      </c>
    </row>
    <row r="465" spans="1:11" ht="33.799999999999997" customHeight="1" x14ac:dyDescent="0.2">
      <c r="A465" s="18"/>
      <c r="B465" s="29"/>
      <c r="C465" s="20"/>
      <c r="D465" s="21"/>
      <c r="E465" s="14">
        <f t="shared" si="10"/>
        <v>11</v>
      </c>
      <c r="F465" s="15" t="s">
        <v>454</v>
      </c>
      <c r="G465" s="6"/>
      <c r="H465" s="16"/>
      <c r="I465" s="17"/>
      <c r="K465" s="61" t="str">
        <f t="shared" si="9"/>
        <v/>
      </c>
    </row>
    <row r="466" spans="1:11" ht="33.799999999999997" customHeight="1" x14ac:dyDescent="0.2">
      <c r="A466" s="18"/>
      <c r="B466" s="29"/>
      <c r="C466" s="20"/>
      <c r="D466" s="21"/>
      <c r="E466" s="14">
        <f t="shared" si="10"/>
        <v>12</v>
      </c>
      <c r="F466" s="15" t="s">
        <v>455</v>
      </c>
      <c r="G466" s="6"/>
      <c r="H466" s="16"/>
      <c r="I466" s="17"/>
      <c r="K466" s="61" t="str">
        <f t="shared" si="9"/>
        <v/>
      </c>
    </row>
    <row r="467" spans="1:11" ht="33.799999999999997" customHeight="1" x14ac:dyDescent="0.2">
      <c r="A467" s="18"/>
      <c r="B467" s="29"/>
      <c r="C467" s="20"/>
      <c r="D467" s="21"/>
      <c r="E467" s="14">
        <f t="shared" si="10"/>
        <v>13</v>
      </c>
      <c r="F467" s="15" t="s">
        <v>456</v>
      </c>
      <c r="G467" s="6"/>
      <c r="H467" s="16"/>
      <c r="I467" s="17"/>
      <c r="K467" s="61" t="str">
        <f t="shared" si="9"/>
        <v/>
      </c>
    </row>
    <row r="468" spans="1:11" ht="34.35" x14ac:dyDescent="0.2">
      <c r="A468" s="18"/>
      <c r="B468" s="29"/>
      <c r="C468" s="23"/>
      <c r="D468" s="24"/>
      <c r="E468" s="14">
        <f t="shared" si="10"/>
        <v>14</v>
      </c>
      <c r="F468" s="15" t="s">
        <v>457</v>
      </c>
      <c r="G468" s="6"/>
      <c r="H468" s="16"/>
      <c r="I468" s="17"/>
      <c r="K468" s="61" t="str">
        <f t="shared" si="9"/>
        <v/>
      </c>
    </row>
    <row r="469" spans="1:11" ht="33.25" x14ac:dyDescent="0.2">
      <c r="A469" s="18"/>
      <c r="B469" s="29"/>
      <c r="C469" s="12">
        <v>9</v>
      </c>
      <c r="D469" s="13" t="s">
        <v>458</v>
      </c>
      <c r="E469" s="41"/>
      <c r="F469" s="42" t="s">
        <v>459</v>
      </c>
      <c r="G469" s="7"/>
      <c r="H469" s="58"/>
      <c r="I469" s="59" t="s">
        <v>881</v>
      </c>
      <c r="K469" s="61" t="str">
        <f t="shared" si="9"/>
        <v/>
      </c>
    </row>
    <row r="470" spans="1:11" ht="34.35" x14ac:dyDescent="0.2">
      <c r="A470" s="18"/>
      <c r="B470" s="29"/>
      <c r="C470" s="39"/>
      <c r="D470" s="37"/>
      <c r="E470" s="14">
        <v>1</v>
      </c>
      <c r="F470" s="15" t="s">
        <v>460</v>
      </c>
      <c r="G470" s="6"/>
      <c r="H470" s="16"/>
      <c r="I470" s="17"/>
      <c r="K470" s="61" t="str">
        <f t="shared" si="9"/>
        <v/>
      </c>
    </row>
    <row r="471" spans="1:11" ht="34.35" x14ac:dyDescent="0.2">
      <c r="A471" s="18"/>
      <c r="B471" s="29"/>
      <c r="C471" s="20"/>
      <c r="D471" s="32"/>
      <c r="E471" s="14">
        <v>2</v>
      </c>
      <c r="F471" s="15" t="s">
        <v>461</v>
      </c>
      <c r="G471" s="6"/>
      <c r="H471" s="16"/>
      <c r="I471" s="17"/>
      <c r="K471" s="61" t="str">
        <f t="shared" si="9"/>
        <v/>
      </c>
    </row>
    <row r="472" spans="1:11" ht="103.05" x14ac:dyDescent="0.2">
      <c r="A472" s="18"/>
      <c r="B472" s="29"/>
      <c r="C472" s="20"/>
      <c r="D472" s="32"/>
      <c r="E472" s="14">
        <v>3</v>
      </c>
      <c r="F472" s="15" t="s">
        <v>462</v>
      </c>
      <c r="G472" s="6"/>
      <c r="H472" s="16"/>
      <c r="I472" s="17"/>
      <c r="K472" s="61" t="str">
        <f t="shared" si="9"/>
        <v/>
      </c>
    </row>
    <row r="473" spans="1:11" ht="68.7" x14ac:dyDescent="0.2">
      <c r="A473" s="18"/>
      <c r="B473" s="29"/>
      <c r="C473" s="20"/>
      <c r="D473" s="32"/>
      <c r="E473" s="14">
        <v>4</v>
      </c>
      <c r="F473" s="15" t="s">
        <v>463</v>
      </c>
      <c r="G473" s="6"/>
      <c r="H473" s="16"/>
      <c r="I473" s="17"/>
      <c r="K473" s="61" t="str">
        <f t="shared" si="9"/>
        <v/>
      </c>
    </row>
    <row r="474" spans="1:11" ht="68.7" x14ac:dyDescent="0.2">
      <c r="A474" s="18"/>
      <c r="B474" s="34"/>
      <c r="C474" s="20"/>
      <c r="D474" s="32"/>
      <c r="E474" s="14">
        <v>5</v>
      </c>
      <c r="F474" s="15" t="s">
        <v>464</v>
      </c>
      <c r="G474" s="6"/>
      <c r="H474" s="16"/>
      <c r="I474" s="17"/>
      <c r="K474" s="61" t="str">
        <f t="shared" si="9"/>
        <v/>
      </c>
    </row>
    <row r="475" spans="1:11" ht="34.35" customHeight="1" x14ac:dyDescent="0.2">
      <c r="A475" s="18"/>
      <c r="B475" s="29"/>
      <c r="C475" s="20"/>
      <c r="D475" s="32"/>
      <c r="E475" s="14">
        <v>6</v>
      </c>
      <c r="F475" s="15" t="s">
        <v>465</v>
      </c>
      <c r="G475" s="6"/>
      <c r="H475" s="16"/>
      <c r="I475" s="17"/>
      <c r="K475" s="61" t="str">
        <f t="shared" si="9"/>
        <v/>
      </c>
    </row>
    <row r="476" spans="1:11" ht="34.35" x14ac:dyDescent="0.2">
      <c r="A476" s="18"/>
      <c r="B476" s="29"/>
      <c r="C476" s="20"/>
      <c r="D476" s="32"/>
      <c r="E476" s="14">
        <v>7</v>
      </c>
      <c r="F476" s="15" t="s">
        <v>466</v>
      </c>
      <c r="G476" s="6"/>
      <c r="H476" s="16"/>
      <c r="I476" s="17"/>
      <c r="K476" s="61" t="str">
        <f t="shared" si="9"/>
        <v/>
      </c>
    </row>
    <row r="477" spans="1:11" ht="34.35" x14ac:dyDescent="0.2">
      <c r="A477" s="18"/>
      <c r="B477" s="29"/>
      <c r="C477" s="20"/>
      <c r="D477" s="32"/>
      <c r="E477" s="14">
        <v>8</v>
      </c>
      <c r="F477" s="15" t="s">
        <v>467</v>
      </c>
      <c r="G477" s="6"/>
      <c r="H477" s="16"/>
      <c r="I477" s="17"/>
      <c r="K477" s="61" t="str">
        <f t="shared" si="9"/>
        <v/>
      </c>
    </row>
    <row r="478" spans="1:11" ht="34.35" x14ac:dyDescent="0.2">
      <c r="A478" s="18"/>
      <c r="B478" s="29"/>
      <c r="C478" s="20"/>
      <c r="D478" s="32"/>
      <c r="E478" s="14">
        <v>9</v>
      </c>
      <c r="F478" s="15" t="s">
        <v>468</v>
      </c>
      <c r="G478" s="6"/>
      <c r="H478" s="16"/>
      <c r="I478" s="17"/>
      <c r="K478" s="61" t="str">
        <f t="shared" si="9"/>
        <v/>
      </c>
    </row>
    <row r="479" spans="1:11" ht="34.35" x14ac:dyDescent="0.2">
      <c r="A479" s="18"/>
      <c r="B479" s="29"/>
      <c r="C479" s="20"/>
      <c r="D479" s="32"/>
      <c r="E479" s="14">
        <v>10</v>
      </c>
      <c r="F479" s="15" t="s">
        <v>469</v>
      </c>
      <c r="G479" s="6"/>
      <c r="H479" s="16"/>
      <c r="I479" s="17"/>
      <c r="K479" s="61" t="str">
        <f t="shared" si="9"/>
        <v/>
      </c>
    </row>
    <row r="480" spans="1:11" ht="85.85" x14ac:dyDescent="0.2">
      <c r="A480" s="18"/>
      <c r="B480" s="29"/>
      <c r="C480" s="20"/>
      <c r="D480" s="32"/>
      <c r="E480" s="14">
        <v>11</v>
      </c>
      <c r="F480" s="15" t="s">
        <v>470</v>
      </c>
      <c r="G480" s="6"/>
      <c r="H480" s="16"/>
      <c r="I480" s="17"/>
      <c r="K480" s="61" t="str">
        <f t="shared" si="9"/>
        <v/>
      </c>
    </row>
    <row r="481" spans="1:11" ht="85.85" x14ac:dyDescent="0.2">
      <c r="A481" s="18"/>
      <c r="B481" s="29"/>
      <c r="C481" s="23"/>
      <c r="D481" s="43"/>
      <c r="E481" s="14">
        <v>12</v>
      </c>
      <c r="F481" s="15" t="s">
        <v>471</v>
      </c>
      <c r="G481" s="6"/>
      <c r="H481" s="16"/>
      <c r="I481" s="17"/>
      <c r="K481" s="61" t="str">
        <f t="shared" si="9"/>
        <v/>
      </c>
    </row>
    <row r="482" spans="1:11" ht="33.799999999999997" customHeight="1" x14ac:dyDescent="0.2">
      <c r="A482" s="18"/>
      <c r="B482" s="29"/>
      <c r="C482" s="12">
        <v>10</v>
      </c>
      <c r="D482" s="13" t="s">
        <v>472</v>
      </c>
      <c r="E482" s="41"/>
      <c r="F482" s="42" t="s">
        <v>473</v>
      </c>
      <c r="G482" s="7"/>
      <c r="H482" s="58"/>
      <c r="I482" s="59" t="s">
        <v>881</v>
      </c>
      <c r="K482" s="61" t="str">
        <f t="shared" si="9"/>
        <v/>
      </c>
    </row>
    <row r="483" spans="1:11" ht="33.799999999999997" customHeight="1" x14ac:dyDescent="0.2">
      <c r="A483" s="18"/>
      <c r="B483" s="29"/>
      <c r="C483" s="39"/>
      <c r="D483" s="37"/>
      <c r="E483" s="14">
        <v>1</v>
      </c>
      <c r="F483" s="15" t="s">
        <v>474</v>
      </c>
      <c r="G483" s="6"/>
      <c r="H483" s="16"/>
      <c r="I483" s="17"/>
      <c r="K483" s="61" t="str">
        <f t="shared" si="9"/>
        <v/>
      </c>
    </row>
    <row r="484" spans="1:11" ht="33.799999999999997" customHeight="1" x14ac:dyDescent="0.2">
      <c r="A484" s="18"/>
      <c r="B484" s="29"/>
      <c r="C484" s="20"/>
      <c r="D484" s="32"/>
      <c r="E484" s="14">
        <v>2</v>
      </c>
      <c r="F484" s="15" t="s">
        <v>475</v>
      </c>
      <c r="G484" s="6"/>
      <c r="H484" s="16"/>
      <c r="I484" s="17"/>
      <c r="K484" s="61" t="str">
        <f t="shared" si="9"/>
        <v/>
      </c>
    </row>
    <row r="485" spans="1:11" ht="33.799999999999997" customHeight="1" x14ac:dyDescent="0.2">
      <c r="A485" s="18"/>
      <c r="B485" s="29"/>
      <c r="C485" s="20"/>
      <c r="D485" s="32"/>
      <c r="E485" s="14">
        <v>3</v>
      </c>
      <c r="F485" s="15" t="s">
        <v>476</v>
      </c>
      <c r="G485" s="6"/>
      <c r="H485" s="16"/>
      <c r="I485" s="17"/>
      <c r="K485" s="61" t="str">
        <f t="shared" si="9"/>
        <v/>
      </c>
    </row>
    <row r="486" spans="1:11" ht="68.7" x14ac:dyDescent="0.2">
      <c r="A486" s="18"/>
      <c r="B486" s="29"/>
      <c r="C486" s="20"/>
      <c r="D486" s="32"/>
      <c r="E486" s="14">
        <v>4</v>
      </c>
      <c r="F486" s="15" t="s">
        <v>477</v>
      </c>
      <c r="G486" s="6"/>
      <c r="H486" s="16"/>
      <c r="I486" s="17"/>
      <c r="K486" s="61" t="str">
        <f t="shared" si="9"/>
        <v/>
      </c>
    </row>
    <row r="487" spans="1:11" ht="103.05" x14ac:dyDescent="0.2">
      <c r="A487" s="18"/>
      <c r="B487" s="34"/>
      <c r="C487" s="20"/>
      <c r="D487" s="32"/>
      <c r="E487" s="14">
        <v>5</v>
      </c>
      <c r="F487" s="15" t="s">
        <v>849</v>
      </c>
      <c r="G487" s="6"/>
      <c r="H487" s="16"/>
      <c r="I487" s="17"/>
      <c r="K487" s="61" t="str">
        <f t="shared" si="9"/>
        <v/>
      </c>
    </row>
    <row r="488" spans="1:11" ht="33.799999999999997" customHeight="1" x14ac:dyDescent="0.2">
      <c r="A488" s="18"/>
      <c r="B488" s="34"/>
      <c r="C488" s="20"/>
      <c r="D488" s="32"/>
      <c r="E488" s="14">
        <v>6</v>
      </c>
      <c r="F488" s="15" t="s">
        <v>478</v>
      </c>
      <c r="G488" s="6"/>
      <c r="H488" s="16"/>
      <c r="I488" s="17"/>
      <c r="K488" s="61" t="str">
        <f t="shared" si="9"/>
        <v/>
      </c>
    </row>
    <row r="489" spans="1:11" ht="33.799999999999997" customHeight="1" x14ac:dyDescent="0.2">
      <c r="A489" s="18"/>
      <c r="B489" s="34"/>
      <c r="C489" s="20"/>
      <c r="D489" s="32"/>
      <c r="E489" s="14">
        <v>7</v>
      </c>
      <c r="F489" s="15" t="s">
        <v>479</v>
      </c>
      <c r="G489" s="6"/>
      <c r="H489" s="16"/>
      <c r="I489" s="17"/>
      <c r="K489" s="61" t="str">
        <f t="shared" si="9"/>
        <v/>
      </c>
    </row>
    <row r="490" spans="1:11" ht="33.799999999999997" customHeight="1" x14ac:dyDescent="0.2">
      <c r="A490" s="18"/>
      <c r="B490" s="29"/>
      <c r="C490" s="23"/>
      <c r="D490" s="43"/>
      <c r="E490" s="14">
        <v>8</v>
      </c>
      <c r="F490" s="15" t="s">
        <v>480</v>
      </c>
      <c r="G490" s="7"/>
      <c r="H490" s="58"/>
      <c r="I490" s="59"/>
      <c r="K490" s="61" t="str">
        <f t="shared" si="9"/>
        <v/>
      </c>
    </row>
    <row r="491" spans="1:11" ht="33.799999999999997" customHeight="1" x14ac:dyDescent="0.2">
      <c r="A491" s="18"/>
      <c r="B491" s="29"/>
      <c r="C491" s="12">
        <v>11</v>
      </c>
      <c r="D491" s="13" t="s">
        <v>213</v>
      </c>
      <c r="E491" s="14">
        <v>1</v>
      </c>
      <c r="F491" s="15" t="s">
        <v>775</v>
      </c>
      <c r="G491" s="6"/>
      <c r="H491" s="16"/>
      <c r="I491" s="17"/>
      <c r="K491" s="61" t="str">
        <f t="shared" si="9"/>
        <v/>
      </c>
    </row>
    <row r="492" spans="1:11" ht="33.799999999999997" customHeight="1" x14ac:dyDescent="0.2">
      <c r="A492" s="18"/>
      <c r="B492" s="29"/>
      <c r="C492" s="20"/>
      <c r="D492" s="21"/>
      <c r="E492" s="14">
        <v>2</v>
      </c>
      <c r="F492" s="15" t="s">
        <v>481</v>
      </c>
      <c r="G492" s="6"/>
      <c r="H492" s="16"/>
      <c r="I492" s="17"/>
      <c r="K492" s="61" t="str">
        <f t="shared" si="9"/>
        <v/>
      </c>
    </row>
    <row r="493" spans="1:11" ht="33.799999999999997" customHeight="1" x14ac:dyDescent="0.2">
      <c r="A493" s="18"/>
      <c r="B493" s="34"/>
      <c r="C493" s="20"/>
      <c r="D493" s="21"/>
      <c r="E493" s="14">
        <v>3</v>
      </c>
      <c r="F493" s="15" t="s">
        <v>482</v>
      </c>
      <c r="G493" s="6"/>
      <c r="H493" s="16"/>
      <c r="I493" s="17"/>
      <c r="K493" s="61" t="str">
        <f t="shared" si="9"/>
        <v/>
      </c>
    </row>
    <row r="494" spans="1:11" ht="33.799999999999997" customHeight="1" x14ac:dyDescent="0.2">
      <c r="A494" s="18"/>
      <c r="B494" s="29"/>
      <c r="C494" s="20"/>
      <c r="D494" s="21"/>
      <c r="E494" s="14">
        <v>4</v>
      </c>
      <c r="F494" s="15" t="s">
        <v>483</v>
      </c>
      <c r="G494" s="6"/>
      <c r="H494" s="16"/>
      <c r="I494" s="17"/>
      <c r="K494" s="61" t="str">
        <f t="shared" si="9"/>
        <v/>
      </c>
    </row>
    <row r="495" spans="1:11" ht="33.799999999999997" customHeight="1" x14ac:dyDescent="0.2">
      <c r="A495" s="27"/>
      <c r="B495" s="38"/>
      <c r="C495" s="23"/>
      <c r="D495" s="24"/>
      <c r="E495" s="14">
        <v>5</v>
      </c>
      <c r="F495" s="15" t="s">
        <v>484</v>
      </c>
      <c r="G495" s="6"/>
      <c r="H495" s="16"/>
      <c r="I495" s="17"/>
      <c r="K495" s="61" t="str">
        <f t="shared" si="9"/>
        <v/>
      </c>
    </row>
    <row r="496" spans="1:11" ht="33.799999999999997" customHeight="1" x14ac:dyDescent="0.2">
      <c r="A496" s="10">
        <v>7</v>
      </c>
      <c r="B496" s="11" t="s">
        <v>49</v>
      </c>
      <c r="C496" s="12">
        <v>1</v>
      </c>
      <c r="D496" s="13" t="s">
        <v>742</v>
      </c>
      <c r="E496" s="14">
        <v>1</v>
      </c>
      <c r="F496" s="15" t="s">
        <v>743</v>
      </c>
      <c r="G496" s="6"/>
      <c r="H496" s="16"/>
      <c r="I496" s="17"/>
      <c r="K496" s="61" t="str">
        <f t="shared" si="9"/>
        <v/>
      </c>
    </row>
    <row r="497" spans="1:11" ht="33.799999999999997" customHeight="1" x14ac:dyDescent="0.2">
      <c r="A497" s="18"/>
      <c r="B497" s="29"/>
      <c r="C497" s="20"/>
      <c r="D497" s="21"/>
      <c r="E497" s="14">
        <v>2</v>
      </c>
      <c r="F497" s="15" t="s">
        <v>7</v>
      </c>
      <c r="G497" s="6"/>
      <c r="H497" s="16"/>
      <c r="I497" s="17"/>
      <c r="K497" s="61" t="str">
        <f t="shared" si="9"/>
        <v/>
      </c>
    </row>
    <row r="498" spans="1:11" ht="33.799999999999997" customHeight="1" x14ac:dyDescent="0.2">
      <c r="A498" s="18"/>
      <c r="B498" s="29"/>
      <c r="C498" s="20"/>
      <c r="D498" s="21"/>
      <c r="E498" s="14">
        <v>3</v>
      </c>
      <c r="F498" s="15" t="s">
        <v>485</v>
      </c>
      <c r="G498" s="6"/>
      <c r="H498" s="16"/>
      <c r="I498" s="17"/>
      <c r="K498" s="61" t="str">
        <f t="shared" si="9"/>
        <v/>
      </c>
    </row>
    <row r="499" spans="1:11" ht="33.799999999999997" customHeight="1" x14ac:dyDescent="0.2">
      <c r="A499" s="18"/>
      <c r="B499" s="29"/>
      <c r="C499" s="20"/>
      <c r="D499" s="21"/>
      <c r="E499" s="14">
        <v>4</v>
      </c>
      <c r="F499" s="15" t="s">
        <v>486</v>
      </c>
      <c r="G499" s="6"/>
      <c r="H499" s="16"/>
      <c r="I499" s="17"/>
      <c r="K499" s="61" t="str">
        <f t="shared" si="9"/>
        <v/>
      </c>
    </row>
    <row r="500" spans="1:11" ht="33.799999999999997" customHeight="1" x14ac:dyDescent="0.2">
      <c r="A500" s="36"/>
      <c r="B500" s="37"/>
      <c r="C500" s="20"/>
      <c r="D500" s="21"/>
      <c r="E500" s="14">
        <v>5</v>
      </c>
      <c r="F500" s="15" t="s">
        <v>6</v>
      </c>
      <c r="G500" s="6"/>
      <c r="H500" s="16"/>
      <c r="I500" s="17"/>
      <c r="K500" s="61" t="str">
        <f t="shared" si="9"/>
        <v/>
      </c>
    </row>
    <row r="501" spans="1:11" ht="44.45" customHeight="1" x14ac:dyDescent="0.2">
      <c r="A501" s="18"/>
      <c r="B501" s="34"/>
      <c r="C501" s="20"/>
      <c r="D501" s="21"/>
      <c r="E501" s="14">
        <v>6</v>
      </c>
      <c r="F501" s="15" t="s">
        <v>487</v>
      </c>
      <c r="G501" s="6"/>
      <c r="H501" s="16"/>
      <c r="I501" s="17"/>
      <c r="K501" s="61" t="str">
        <f t="shared" si="9"/>
        <v/>
      </c>
    </row>
    <row r="502" spans="1:11" ht="33.799999999999997" customHeight="1" x14ac:dyDescent="0.2">
      <c r="A502" s="18"/>
      <c r="B502" s="29"/>
      <c r="C502" s="20"/>
      <c r="D502" s="21"/>
      <c r="E502" s="14">
        <v>7</v>
      </c>
      <c r="F502" s="15" t="s">
        <v>838</v>
      </c>
      <c r="G502" s="6"/>
      <c r="H502" s="16"/>
      <c r="I502" s="17"/>
      <c r="K502" s="61" t="str">
        <f t="shared" si="9"/>
        <v/>
      </c>
    </row>
    <row r="503" spans="1:11" ht="44.45" customHeight="1" x14ac:dyDescent="0.2">
      <c r="A503" s="18"/>
      <c r="B503" s="29"/>
      <c r="C503" s="20"/>
      <c r="D503" s="21"/>
      <c r="E503" s="14">
        <v>8</v>
      </c>
      <c r="F503" s="15" t="s">
        <v>839</v>
      </c>
      <c r="G503" s="6"/>
      <c r="H503" s="16"/>
      <c r="I503" s="17"/>
      <c r="K503" s="61" t="str">
        <f t="shared" si="9"/>
        <v/>
      </c>
    </row>
    <row r="504" spans="1:11" ht="33.799999999999997" customHeight="1" x14ac:dyDescent="0.2">
      <c r="A504" s="18"/>
      <c r="B504" s="29"/>
      <c r="C504" s="20"/>
      <c r="D504" s="21"/>
      <c r="E504" s="14">
        <v>9</v>
      </c>
      <c r="F504" s="15" t="s">
        <v>882</v>
      </c>
      <c r="G504" s="6"/>
      <c r="H504" s="16"/>
      <c r="I504" s="17"/>
      <c r="K504" s="61" t="str">
        <f t="shared" si="9"/>
        <v/>
      </c>
    </row>
    <row r="505" spans="1:11" ht="33.799999999999997" customHeight="1" x14ac:dyDescent="0.2">
      <c r="A505" s="18"/>
      <c r="B505" s="29"/>
      <c r="C505" s="20"/>
      <c r="D505" s="21"/>
      <c r="E505" s="14">
        <v>10</v>
      </c>
      <c r="F505" s="15" t="s">
        <v>488</v>
      </c>
      <c r="G505" s="6"/>
      <c r="H505" s="16"/>
      <c r="I505" s="17"/>
      <c r="K505" s="61" t="str">
        <f t="shared" si="9"/>
        <v/>
      </c>
    </row>
    <row r="506" spans="1:11" ht="44.45" customHeight="1" x14ac:dyDescent="0.2">
      <c r="A506" s="18"/>
      <c r="B506" s="29"/>
      <c r="C506" s="20"/>
      <c r="D506" s="21"/>
      <c r="E506" s="14">
        <v>11</v>
      </c>
      <c r="F506" s="15" t="s">
        <v>489</v>
      </c>
      <c r="G506" s="6"/>
      <c r="H506" s="16"/>
      <c r="I506" s="17"/>
      <c r="K506" s="61" t="str">
        <f t="shared" si="9"/>
        <v/>
      </c>
    </row>
    <row r="507" spans="1:11" ht="44.45" customHeight="1" x14ac:dyDescent="0.2">
      <c r="A507" s="18"/>
      <c r="B507" s="29"/>
      <c r="C507" s="20"/>
      <c r="D507" s="21"/>
      <c r="E507" s="14">
        <v>12</v>
      </c>
      <c r="F507" s="15" t="s">
        <v>490</v>
      </c>
      <c r="G507" s="6"/>
      <c r="H507" s="16"/>
      <c r="I507" s="17"/>
      <c r="K507" s="61" t="str">
        <f t="shared" si="9"/>
        <v/>
      </c>
    </row>
    <row r="508" spans="1:11" ht="68.7" x14ac:dyDescent="0.2">
      <c r="A508" s="18"/>
      <c r="B508" s="29"/>
      <c r="C508" s="20"/>
      <c r="D508" s="21"/>
      <c r="E508" s="14">
        <v>13</v>
      </c>
      <c r="F508" s="15" t="s">
        <v>491</v>
      </c>
      <c r="G508" s="6"/>
      <c r="H508" s="16"/>
      <c r="I508" s="17"/>
      <c r="K508" s="61" t="str">
        <f t="shared" si="9"/>
        <v/>
      </c>
    </row>
    <row r="509" spans="1:11" ht="33.799999999999997" customHeight="1" x14ac:dyDescent="0.2">
      <c r="A509" s="18"/>
      <c r="B509" s="29"/>
      <c r="C509" s="20"/>
      <c r="D509" s="21"/>
      <c r="E509" s="14">
        <v>14</v>
      </c>
      <c r="F509" s="15" t="s">
        <v>492</v>
      </c>
      <c r="G509" s="6"/>
      <c r="H509" s="16"/>
      <c r="I509" s="17"/>
      <c r="K509" s="61" t="str">
        <f t="shared" si="9"/>
        <v/>
      </c>
    </row>
    <row r="510" spans="1:11" ht="33.799999999999997" customHeight="1" x14ac:dyDescent="0.2">
      <c r="A510" s="18"/>
      <c r="B510" s="29"/>
      <c r="C510" s="20"/>
      <c r="D510" s="21"/>
      <c r="E510" s="14">
        <v>15</v>
      </c>
      <c r="F510" s="15" t="s">
        <v>883</v>
      </c>
      <c r="G510" s="6"/>
      <c r="H510" s="16"/>
      <c r="I510" s="17"/>
      <c r="K510" s="61" t="str">
        <f t="shared" si="9"/>
        <v/>
      </c>
    </row>
    <row r="511" spans="1:11" ht="33.799999999999997" customHeight="1" x14ac:dyDescent="0.2">
      <c r="A511" s="18"/>
      <c r="B511" s="29"/>
      <c r="C511" s="20"/>
      <c r="D511" s="21"/>
      <c r="E511" s="14">
        <v>16</v>
      </c>
      <c r="F511" s="15" t="s">
        <v>493</v>
      </c>
      <c r="G511" s="6"/>
      <c r="H511" s="16"/>
      <c r="I511" s="17"/>
      <c r="K511" s="61" t="str">
        <f t="shared" si="9"/>
        <v/>
      </c>
    </row>
    <row r="512" spans="1:11" ht="33.799999999999997" customHeight="1" x14ac:dyDescent="0.2">
      <c r="A512" s="18"/>
      <c r="B512" s="29"/>
      <c r="C512" s="20"/>
      <c r="D512" s="21"/>
      <c r="E512" s="14">
        <v>17</v>
      </c>
      <c r="F512" s="15" t="s">
        <v>744</v>
      </c>
      <c r="G512" s="6"/>
      <c r="H512" s="16"/>
      <c r="I512" s="17"/>
      <c r="K512" s="61" t="str">
        <f t="shared" si="9"/>
        <v/>
      </c>
    </row>
    <row r="513" spans="1:11" ht="33.799999999999997" customHeight="1" x14ac:dyDescent="0.2">
      <c r="A513" s="18"/>
      <c r="B513" s="29"/>
      <c r="C513" s="20"/>
      <c r="D513" s="21"/>
      <c r="E513" s="14">
        <v>18</v>
      </c>
      <c r="F513" s="15" t="s">
        <v>494</v>
      </c>
      <c r="G513" s="6"/>
      <c r="H513" s="16"/>
      <c r="I513" s="17"/>
      <c r="K513" s="61" t="str">
        <f t="shared" si="9"/>
        <v/>
      </c>
    </row>
    <row r="514" spans="1:11" ht="33.799999999999997" customHeight="1" x14ac:dyDescent="0.2">
      <c r="A514" s="18"/>
      <c r="B514" s="29"/>
      <c r="C514" s="20"/>
      <c r="D514" s="21"/>
      <c r="E514" s="14">
        <v>19</v>
      </c>
      <c r="F514" s="15" t="s">
        <v>495</v>
      </c>
      <c r="G514" s="6"/>
      <c r="H514" s="16"/>
      <c r="I514" s="17"/>
      <c r="K514" s="61" t="str">
        <f t="shared" si="9"/>
        <v/>
      </c>
    </row>
    <row r="515" spans="1:11" ht="44.45" customHeight="1" x14ac:dyDescent="0.2">
      <c r="A515" s="18"/>
      <c r="B515" s="29"/>
      <c r="C515" s="20"/>
      <c r="D515" s="21"/>
      <c r="E515" s="14">
        <v>20</v>
      </c>
      <c r="F515" s="15" t="s">
        <v>496</v>
      </c>
      <c r="G515" s="6"/>
      <c r="H515" s="16"/>
      <c r="I515" s="17"/>
      <c r="K515" s="61" t="str">
        <f t="shared" ref="K515:K578" si="11">IF(G515="A",3,IF(G515="B",1,IF(G515="C",0,"")))</f>
        <v/>
      </c>
    </row>
    <row r="516" spans="1:11" ht="44.45" customHeight="1" x14ac:dyDescent="0.2">
      <c r="A516" s="18"/>
      <c r="B516" s="29"/>
      <c r="C516" s="20"/>
      <c r="D516" s="21"/>
      <c r="E516" s="14">
        <v>21</v>
      </c>
      <c r="F516" s="15" t="s">
        <v>497</v>
      </c>
      <c r="G516" s="6"/>
      <c r="H516" s="16"/>
      <c r="I516" s="17"/>
      <c r="K516" s="61" t="str">
        <f t="shared" si="11"/>
        <v/>
      </c>
    </row>
    <row r="517" spans="1:11" ht="33.799999999999997" customHeight="1" x14ac:dyDescent="0.2">
      <c r="A517" s="18"/>
      <c r="B517" s="29"/>
      <c r="C517" s="20"/>
      <c r="D517" s="21"/>
      <c r="E517" s="14">
        <v>22</v>
      </c>
      <c r="F517" s="15" t="s">
        <v>884</v>
      </c>
      <c r="G517" s="6"/>
      <c r="H517" s="16"/>
      <c r="I517" s="17"/>
      <c r="K517" s="61" t="str">
        <f t="shared" si="11"/>
        <v/>
      </c>
    </row>
    <row r="518" spans="1:11" ht="33.799999999999997" customHeight="1" x14ac:dyDescent="0.2">
      <c r="A518" s="18"/>
      <c r="B518" s="29"/>
      <c r="C518" s="20"/>
      <c r="D518" s="21"/>
      <c r="E518" s="14">
        <v>23</v>
      </c>
      <c r="F518" s="15" t="s">
        <v>498</v>
      </c>
      <c r="G518" s="6"/>
      <c r="H518" s="16"/>
      <c r="I518" s="17"/>
      <c r="K518" s="61" t="str">
        <f t="shared" si="11"/>
        <v/>
      </c>
    </row>
    <row r="519" spans="1:11" ht="33.799999999999997" customHeight="1" x14ac:dyDescent="0.2">
      <c r="A519" s="18"/>
      <c r="B519" s="29"/>
      <c r="C519" s="20"/>
      <c r="D519" s="21"/>
      <c r="E519" s="14">
        <v>24</v>
      </c>
      <c r="F519" s="15" t="s">
        <v>499</v>
      </c>
      <c r="G519" s="6"/>
      <c r="H519" s="16"/>
      <c r="I519" s="17"/>
      <c r="K519" s="61" t="str">
        <f t="shared" si="11"/>
        <v/>
      </c>
    </row>
    <row r="520" spans="1:11" ht="33.799999999999997" customHeight="1" x14ac:dyDescent="0.2">
      <c r="A520" s="18"/>
      <c r="B520" s="29"/>
      <c r="C520" s="20"/>
      <c r="D520" s="21"/>
      <c r="E520" s="14">
        <v>25</v>
      </c>
      <c r="F520" s="15" t="s">
        <v>885</v>
      </c>
      <c r="G520" s="6"/>
      <c r="H520" s="16"/>
      <c r="I520" s="17"/>
      <c r="K520" s="61" t="str">
        <f t="shared" si="11"/>
        <v/>
      </c>
    </row>
    <row r="521" spans="1:11" ht="33.799999999999997" customHeight="1" x14ac:dyDescent="0.2">
      <c r="A521" s="27"/>
      <c r="B521" s="35"/>
      <c r="C521" s="23"/>
      <c r="D521" s="43"/>
      <c r="E521" s="14">
        <v>26</v>
      </c>
      <c r="F521" s="15" t="s">
        <v>886</v>
      </c>
      <c r="G521" s="6"/>
      <c r="H521" s="16"/>
      <c r="I521" s="17"/>
      <c r="K521" s="61" t="str">
        <f t="shared" si="11"/>
        <v/>
      </c>
    </row>
    <row r="522" spans="1:11" ht="44.45" customHeight="1" x14ac:dyDescent="0.2">
      <c r="A522" s="10">
        <v>8</v>
      </c>
      <c r="B522" s="11" t="s">
        <v>50</v>
      </c>
      <c r="C522" s="12">
        <v>1</v>
      </c>
      <c r="D522" s="13" t="s">
        <v>41</v>
      </c>
      <c r="E522" s="14">
        <v>1</v>
      </c>
      <c r="F522" s="15" t="s">
        <v>501</v>
      </c>
      <c r="G522" s="6"/>
      <c r="H522" s="16"/>
      <c r="I522" s="17"/>
      <c r="K522" s="61" t="str">
        <f t="shared" si="11"/>
        <v/>
      </c>
    </row>
    <row r="523" spans="1:11" ht="33.799999999999997" customHeight="1" x14ac:dyDescent="0.2">
      <c r="A523" s="18"/>
      <c r="B523" s="29"/>
      <c r="C523" s="20"/>
      <c r="D523" s="21"/>
      <c r="E523" s="14">
        <v>2</v>
      </c>
      <c r="F523" s="15" t="s">
        <v>745</v>
      </c>
      <c r="G523" s="6"/>
      <c r="H523" s="16"/>
      <c r="I523" s="17"/>
      <c r="K523" s="61" t="str">
        <f t="shared" si="11"/>
        <v/>
      </c>
    </row>
    <row r="524" spans="1:11" ht="33.799999999999997" customHeight="1" x14ac:dyDescent="0.2">
      <c r="A524" s="18"/>
      <c r="B524" s="29"/>
      <c r="C524" s="20"/>
      <c r="D524" s="21"/>
      <c r="E524" s="14">
        <v>3</v>
      </c>
      <c r="F524" s="15" t="s">
        <v>253</v>
      </c>
      <c r="G524" s="6"/>
      <c r="H524" s="16"/>
      <c r="I524" s="17"/>
      <c r="K524" s="61" t="str">
        <f t="shared" si="11"/>
        <v/>
      </c>
    </row>
    <row r="525" spans="1:11" ht="240.4" x14ac:dyDescent="0.2">
      <c r="A525" s="18"/>
      <c r="B525" s="34"/>
      <c r="C525" s="20"/>
      <c r="D525" s="21"/>
      <c r="E525" s="14">
        <v>4</v>
      </c>
      <c r="F525" s="15" t="s">
        <v>840</v>
      </c>
      <c r="G525" s="6"/>
      <c r="H525" s="16"/>
      <c r="I525" s="17"/>
      <c r="K525" s="61" t="str">
        <f t="shared" si="11"/>
        <v/>
      </c>
    </row>
    <row r="526" spans="1:11" ht="44.45" customHeight="1" x14ac:dyDescent="0.2">
      <c r="A526" s="36"/>
      <c r="B526" s="37"/>
      <c r="C526" s="20"/>
      <c r="D526" s="21"/>
      <c r="E526" s="14">
        <v>5</v>
      </c>
      <c r="F526" s="15" t="s">
        <v>502</v>
      </c>
      <c r="G526" s="6"/>
      <c r="H526" s="16"/>
      <c r="I526" s="17"/>
      <c r="K526" s="61" t="str">
        <f t="shared" si="11"/>
        <v/>
      </c>
    </row>
    <row r="527" spans="1:11" ht="33.799999999999997" customHeight="1" x14ac:dyDescent="0.2">
      <c r="A527" s="18"/>
      <c r="B527" s="34"/>
      <c r="C527" s="20"/>
      <c r="D527" s="21"/>
      <c r="E527" s="14">
        <v>6</v>
      </c>
      <c r="F527" s="15" t="s">
        <v>5</v>
      </c>
      <c r="G527" s="6"/>
      <c r="H527" s="16"/>
      <c r="I527" s="17"/>
      <c r="K527" s="61" t="str">
        <f t="shared" si="11"/>
        <v/>
      </c>
    </row>
    <row r="528" spans="1:11" ht="33.799999999999997" customHeight="1" x14ac:dyDescent="0.2">
      <c r="A528" s="18"/>
      <c r="B528" s="29"/>
      <c r="C528" s="20"/>
      <c r="D528" s="21"/>
      <c r="E528" s="14">
        <v>7</v>
      </c>
      <c r="F528" s="15" t="s">
        <v>503</v>
      </c>
      <c r="G528" s="6"/>
      <c r="H528" s="16"/>
      <c r="I528" s="17"/>
      <c r="K528" s="61" t="str">
        <f t="shared" si="11"/>
        <v/>
      </c>
    </row>
    <row r="529" spans="1:11" ht="137.35" x14ac:dyDescent="0.2">
      <c r="A529" s="18"/>
      <c r="B529" s="29"/>
      <c r="C529" s="20"/>
      <c r="D529" s="21"/>
      <c r="E529" s="14">
        <v>8</v>
      </c>
      <c r="F529" s="15" t="s">
        <v>841</v>
      </c>
      <c r="G529" s="6"/>
      <c r="H529" s="16"/>
      <c r="I529" s="17"/>
      <c r="K529" s="61" t="str">
        <f t="shared" si="11"/>
        <v/>
      </c>
    </row>
    <row r="530" spans="1:11" ht="33.799999999999997" customHeight="1" x14ac:dyDescent="0.2">
      <c r="A530" s="18"/>
      <c r="B530" s="29"/>
      <c r="C530" s="20"/>
      <c r="D530" s="21"/>
      <c r="E530" s="14">
        <v>9</v>
      </c>
      <c r="F530" s="15" t="s">
        <v>746</v>
      </c>
      <c r="G530" s="6"/>
      <c r="H530" s="16"/>
      <c r="I530" s="17"/>
      <c r="K530" s="61" t="str">
        <f t="shared" si="11"/>
        <v/>
      </c>
    </row>
    <row r="531" spans="1:11" ht="33.799999999999997" customHeight="1" x14ac:dyDescent="0.2">
      <c r="A531" s="18"/>
      <c r="B531" s="29"/>
      <c r="C531" s="20"/>
      <c r="D531" s="21"/>
      <c r="E531" s="14">
        <v>10</v>
      </c>
      <c r="F531" s="15" t="s">
        <v>504</v>
      </c>
      <c r="G531" s="6"/>
      <c r="H531" s="16"/>
      <c r="I531" s="17"/>
      <c r="K531" s="61" t="str">
        <f t="shared" si="11"/>
        <v/>
      </c>
    </row>
    <row r="532" spans="1:11" ht="33.799999999999997" customHeight="1" x14ac:dyDescent="0.2">
      <c r="A532" s="18"/>
      <c r="B532" s="29"/>
      <c r="C532" s="20"/>
      <c r="D532" s="21"/>
      <c r="E532" s="14">
        <v>11</v>
      </c>
      <c r="F532" s="15" t="s">
        <v>505</v>
      </c>
      <c r="G532" s="6"/>
      <c r="H532" s="16"/>
      <c r="I532" s="17"/>
      <c r="K532" s="61" t="str">
        <f t="shared" si="11"/>
        <v/>
      </c>
    </row>
    <row r="533" spans="1:11" ht="33.799999999999997" customHeight="1" x14ac:dyDescent="0.2">
      <c r="A533" s="18"/>
      <c r="B533" s="29"/>
      <c r="C533" s="20"/>
      <c r="D533" s="21"/>
      <c r="E533" s="14">
        <v>12</v>
      </c>
      <c r="F533" s="15" t="s">
        <v>506</v>
      </c>
      <c r="G533" s="6"/>
      <c r="H533" s="16"/>
      <c r="I533" s="17"/>
      <c r="K533" s="61" t="str">
        <f t="shared" si="11"/>
        <v/>
      </c>
    </row>
    <row r="534" spans="1:11" ht="33.799999999999997" customHeight="1" x14ac:dyDescent="0.2">
      <c r="A534" s="18"/>
      <c r="B534" s="29"/>
      <c r="C534" s="20"/>
      <c r="D534" s="21"/>
      <c r="E534" s="14">
        <v>13</v>
      </c>
      <c r="F534" s="15" t="s">
        <v>507</v>
      </c>
      <c r="G534" s="6"/>
      <c r="H534" s="16"/>
      <c r="I534" s="17"/>
      <c r="K534" s="61" t="str">
        <f t="shared" si="11"/>
        <v/>
      </c>
    </row>
    <row r="535" spans="1:11" ht="33.799999999999997" customHeight="1" x14ac:dyDescent="0.2">
      <c r="A535" s="18"/>
      <c r="B535" s="29"/>
      <c r="C535" s="20"/>
      <c r="D535" s="21"/>
      <c r="E535" s="14">
        <v>14</v>
      </c>
      <c r="F535" s="15" t="s">
        <v>508</v>
      </c>
      <c r="G535" s="6"/>
      <c r="H535" s="16"/>
      <c r="I535" s="17"/>
      <c r="K535" s="61" t="str">
        <f t="shared" si="11"/>
        <v/>
      </c>
    </row>
    <row r="536" spans="1:11" ht="33.799999999999997" customHeight="1" x14ac:dyDescent="0.2">
      <c r="A536" s="18"/>
      <c r="B536" s="29"/>
      <c r="C536" s="20"/>
      <c r="D536" s="21"/>
      <c r="E536" s="14">
        <v>15</v>
      </c>
      <c r="F536" s="15" t="s">
        <v>509</v>
      </c>
      <c r="G536" s="6"/>
      <c r="H536" s="16"/>
      <c r="I536" s="17"/>
      <c r="K536" s="61" t="str">
        <f t="shared" si="11"/>
        <v/>
      </c>
    </row>
    <row r="537" spans="1:11" ht="33.799999999999997" customHeight="1" x14ac:dyDescent="0.2">
      <c r="A537" s="18"/>
      <c r="B537" s="29"/>
      <c r="C537" s="20"/>
      <c r="D537" s="21"/>
      <c r="E537" s="14">
        <v>16</v>
      </c>
      <c r="F537" s="15" t="s">
        <v>510</v>
      </c>
      <c r="G537" s="6"/>
      <c r="H537" s="16"/>
      <c r="I537" s="17"/>
      <c r="K537" s="61" t="str">
        <f t="shared" si="11"/>
        <v/>
      </c>
    </row>
    <row r="538" spans="1:11" ht="33.799999999999997" customHeight="1" x14ac:dyDescent="0.2">
      <c r="A538" s="18"/>
      <c r="B538" s="29"/>
      <c r="C538" s="20"/>
      <c r="D538" s="21"/>
      <c r="E538" s="14">
        <v>17</v>
      </c>
      <c r="F538" s="15" t="s">
        <v>511</v>
      </c>
      <c r="G538" s="6"/>
      <c r="H538" s="16"/>
      <c r="I538" s="17"/>
      <c r="K538" s="61" t="str">
        <f t="shared" si="11"/>
        <v/>
      </c>
    </row>
    <row r="539" spans="1:11" ht="33.799999999999997" customHeight="1" x14ac:dyDescent="0.2">
      <c r="A539" s="18"/>
      <c r="B539" s="29"/>
      <c r="C539" s="20"/>
      <c r="D539" s="21"/>
      <c r="E539" s="14">
        <v>18</v>
      </c>
      <c r="F539" s="15" t="s">
        <v>512</v>
      </c>
      <c r="G539" s="6"/>
      <c r="H539" s="16"/>
      <c r="I539" s="17"/>
      <c r="K539" s="61" t="str">
        <f t="shared" si="11"/>
        <v/>
      </c>
    </row>
    <row r="540" spans="1:11" ht="33.799999999999997" customHeight="1" x14ac:dyDescent="0.2">
      <c r="A540" s="18"/>
      <c r="B540" s="29"/>
      <c r="C540" s="20"/>
      <c r="D540" s="21"/>
      <c r="E540" s="14">
        <v>19</v>
      </c>
      <c r="F540" s="15" t="s">
        <v>513</v>
      </c>
      <c r="G540" s="6"/>
      <c r="H540" s="16"/>
      <c r="I540" s="17"/>
      <c r="K540" s="61" t="str">
        <f t="shared" si="11"/>
        <v/>
      </c>
    </row>
    <row r="541" spans="1:11" ht="33.799999999999997" customHeight="1" x14ac:dyDescent="0.2">
      <c r="A541" s="18"/>
      <c r="B541" s="29"/>
      <c r="C541" s="20"/>
      <c r="D541" s="21"/>
      <c r="E541" s="14">
        <v>20</v>
      </c>
      <c r="F541" s="15" t="s">
        <v>514</v>
      </c>
      <c r="G541" s="6"/>
      <c r="H541" s="16"/>
      <c r="I541" s="17"/>
      <c r="K541" s="61" t="str">
        <f t="shared" si="11"/>
        <v/>
      </c>
    </row>
    <row r="542" spans="1:11" ht="33.799999999999997" customHeight="1" x14ac:dyDescent="0.2">
      <c r="A542" s="18"/>
      <c r="B542" s="29"/>
      <c r="C542" s="20"/>
      <c r="D542" s="21"/>
      <c r="E542" s="14">
        <v>21</v>
      </c>
      <c r="F542" s="15" t="s">
        <v>515</v>
      </c>
      <c r="G542" s="6"/>
      <c r="H542" s="16"/>
      <c r="I542" s="17"/>
      <c r="K542" s="61" t="str">
        <f t="shared" si="11"/>
        <v/>
      </c>
    </row>
    <row r="543" spans="1:11" ht="33.799999999999997" customHeight="1" x14ac:dyDescent="0.2">
      <c r="A543" s="18"/>
      <c r="B543" s="29"/>
      <c r="C543" s="20"/>
      <c r="D543" s="21"/>
      <c r="E543" s="14">
        <v>22</v>
      </c>
      <c r="F543" s="15" t="s">
        <v>516</v>
      </c>
      <c r="G543" s="6"/>
      <c r="H543" s="16"/>
      <c r="I543" s="17"/>
      <c r="K543" s="61" t="str">
        <f t="shared" si="11"/>
        <v/>
      </c>
    </row>
    <row r="544" spans="1:11" ht="33.799999999999997" customHeight="1" x14ac:dyDescent="0.2">
      <c r="A544" s="18"/>
      <c r="B544" s="29"/>
      <c r="C544" s="20"/>
      <c r="D544" s="21"/>
      <c r="E544" s="14">
        <v>23</v>
      </c>
      <c r="F544" s="15" t="s">
        <v>517</v>
      </c>
      <c r="G544" s="6"/>
      <c r="H544" s="16"/>
      <c r="I544" s="17"/>
      <c r="K544" s="61" t="str">
        <f t="shared" si="11"/>
        <v/>
      </c>
    </row>
    <row r="545" spans="1:11" ht="33.799999999999997" customHeight="1" x14ac:dyDescent="0.2">
      <c r="A545" s="18"/>
      <c r="B545" s="29"/>
      <c r="C545" s="20"/>
      <c r="D545" s="21"/>
      <c r="E545" s="14">
        <v>24</v>
      </c>
      <c r="F545" s="15" t="s">
        <v>518</v>
      </c>
      <c r="G545" s="6"/>
      <c r="H545" s="16"/>
      <c r="I545" s="17"/>
      <c r="K545" s="61" t="str">
        <f t="shared" si="11"/>
        <v/>
      </c>
    </row>
    <row r="546" spans="1:11" ht="33.799999999999997" customHeight="1" x14ac:dyDescent="0.2">
      <c r="A546" s="18"/>
      <c r="B546" s="29"/>
      <c r="C546" s="20"/>
      <c r="D546" s="21"/>
      <c r="E546" s="14">
        <v>25</v>
      </c>
      <c r="F546" s="15" t="s">
        <v>519</v>
      </c>
      <c r="G546" s="6"/>
      <c r="H546" s="16"/>
      <c r="I546" s="17"/>
      <c r="K546" s="61" t="str">
        <f t="shared" si="11"/>
        <v/>
      </c>
    </row>
    <row r="547" spans="1:11" ht="33.799999999999997" customHeight="1" x14ac:dyDescent="0.2">
      <c r="A547" s="18"/>
      <c r="B547" s="29"/>
      <c r="C547" s="20"/>
      <c r="D547" s="21"/>
      <c r="E547" s="14">
        <v>26</v>
      </c>
      <c r="F547" s="15" t="s">
        <v>520</v>
      </c>
      <c r="G547" s="6"/>
      <c r="H547" s="16"/>
      <c r="I547" s="17"/>
      <c r="K547" s="61" t="str">
        <f t="shared" si="11"/>
        <v/>
      </c>
    </row>
    <row r="548" spans="1:11" ht="33.799999999999997" customHeight="1" x14ac:dyDescent="0.2">
      <c r="A548" s="18"/>
      <c r="B548" s="29"/>
      <c r="C548" s="20"/>
      <c r="D548" s="21"/>
      <c r="E548" s="14">
        <v>27</v>
      </c>
      <c r="F548" s="15" t="s">
        <v>887</v>
      </c>
      <c r="G548" s="6"/>
      <c r="H548" s="16"/>
      <c r="I548" s="17"/>
      <c r="K548" s="61" t="str">
        <f t="shared" si="11"/>
        <v/>
      </c>
    </row>
    <row r="549" spans="1:11" ht="33.799999999999997" customHeight="1" x14ac:dyDescent="0.2">
      <c r="A549" s="18"/>
      <c r="B549" s="29"/>
      <c r="C549" s="23"/>
      <c r="D549" s="24"/>
      <c r="E549" s="14">
        <v>28</v>
      </c>
      <c r="F549" s="15" t="s">
        <v>888</v>
      </c>
      <c r="G549" s="6"/>
      <c r="H549" s="16"/>
      <c r="I549" s="17"/>
      <c r="K549" s="61" t="str">
        <f t="shared" si="11"/>
        <v/>
      </c>
    </row>
    <row r="550" spans="1:11" ht="44.45" customHeight="1" x14ac:dyDescent="0.2">
      <c r="A550" s="18"/>
      <c r="B550" s="29"/>
      <c r="C550" s="12">
        <v>2</v>
      </c>
      <c r="D550" s="13" t="s">
        <v>500</v>
      </c>
      <c r="E550" s="14">
        <v>1</v>
      </c>
      <c r="F550" s="15" t="s">
        <v>521</v>
      </c>
      <c r="G550" s="6"/>
      <c r="H550" s="16"/>
      <c r="I550" s="17"/>
      <c r="K550" s="61" t="str">
        <f t="shared" si="11"/>
        <v/>
      </c>
    </row>
    <row r="551" spans="1:11" ht="34.35" x14ac:dyDescent="0.2">
      <c r="A551" s="18"/>
      <c r="B551" s="29"/>
      <c r="C551" s="20"/>
      <c r="D551" s="21"/>
      <c r="E551" s="14">
        <v>2</v>
      </c>
      <c r="F551" s="15" t="s">
        <v>522</v>
      </c>
      <c r="G551" s="6"/>
      <c r="H551" s="16"/>
      <c r="I551" s="17"/>
      <c r="K551" s="61" t="str">
        <f t="shared" si="11"/>
        <v/>
      </c>
    </row>
    <row r="552" spans="1:11" ht="34.35" x14ac:dyDescent="0.2">
      <c r="A552" s="18"/>
      <c r="B552" s="29"/>
      <c r="C552" s="20"/>
      <c r="D552" s="21"/>
      <c r="E552" s="14">
        <v>3</v>
      </c>
      <c r="F552" s="15" t="s">
        <v>523</v>
      </c>
      <c r="G552" s="6"/>
      <c r="H552" s="16"/>
      <c r="I552" s="17"/>
      <c r="K552" s="61" t="str">
        <f t="shared" si="11"/>
        <v/>
      </c>
    </row>
    <row r="553" spans="1:11" ht="44.45" customHeight="1" x14ac:dyDescent="0.2">
      <c r="A553" s="18"/>
      <c r="B553" s="29"/>
      <c r="C553" s="20"/>
      <c r="D553" s="21"/>
      <c r="E553" s="14">
        <v>4</v>
      </c>
      <c r="F553" s="15" t="s">
        <v>842</v>
      </c>
      <c r="G553" s="6"/>
      <c r="H553" s="16"/>
      <c r="I553" s="17"/>
      <c r="K553" s="61" t="str">
        <f t="shared" si="11"/>
        <v/>
      </c>
    </row>
    <row r="554" spans="1:11" ht="44.45" customHeight="1" x14ac:dyDescent="0.2">
      <c r="A554" s="18"/>
      <c r="B554" s="29"/>
      <c r="C554" s="20"/>
      <c r="D554" s="21"/>
      <c r="E554" s="14">
        <v>5</v>
      </c>
      <c r="F554" s="15" t="s">
        <v>524</v>
      </c>
      <c r="G554" s="6"/>
      <c r="H554" s="16"/>
      <c r="I554" s="17"/>
      <c r="K554" s="61" t="str">
        <f t="shared" si="11"/>
        <v/>
      </c>
    </row>
    <row r="555" spans="1:11" ht="33.799999999999997" customHeight="1" x14ac:dyDescent="0.2">
      <c r="A555" s="18"/>
      <c r="B555" s="29"/>
      <c r="C555" s="20"/>
      <c r="D555" s="21"/>
      <c r="E555" s="14">
        <v>6</v>
      </c>
      <c r="F555" s="15" t="s">
        <v>525</v>
      </c>
      <c r="G555" s="6"/>
      <c r="H555" s="16"/>
      <c r="I555" s="17"/>
      <c r="K555" s="61" t="str">
        <f t="shared" si="11"/>
        <v/>
      </c>
    </row>
    <row r="556" spans="1:11" ht="33.799999999999997" customHeight="1" x14ac:dyDescent="0.2">
      <c r="A556" s="18"/>
      <c r="B556" s="34"/>
      <c r="C556" s="20"/>
      <c r="D556" s="21"/>
      <c r="E556" s="14">
        <v>7</v>
      </c>
      <c r="F556" s="15" t="s">
        <v>526</v>
      </c>
      <c r="G556" s="6"/>
      <c r="H556" s="16"/>
      <c r="I556" s="17"/>
      <c r="K556" s="61" t="str">
        <f t="shared" si="11"/>
        <v/>
      </c>
    </row>
    <row r="557" spans="1:11" ht="33.799999999999997" customHeight="1" x14ac:dyDescent="0.2">
      <c r="A557" s="18"/>
      <c r="B557" s="29"/>
      <c r="C557" s="20"/>
      <c r="D557" s="21"/>
      <c r="E557" s="14">
        <v>8</v>
      </c>
      <c r="F557" s="15" t="s">
        <v>527</v>
      </c>
      <c r="G557" s="6"/>
      <c r="H557" s="16"/>
      <c r="I557" s="17"/>
      <c r="K557" s="61" t="str">
        <f t="shared" si="11"/>
        <v/>
      </c>
    </row>
    <row r="558" spans="1:11" ht="33.799999999999997" customHeight="1" x14ac:dyDescent="0.2">
      <c r="A558" s="18"/>
      <c r="B558" s="29"/>
      <c r="C558" s="20"/>
      <c r="D558" s="21"/>
      <c r="E558" s="14">
        <v>9</v>
      </c>
      <c r="F558" s="15" t="s">
        <v>528</v>
      </c>
      <c r="G558" s="6"/>
      <c r="H558" s="16"/>
      <c r="I558" s="17"/>
      <c r="K558" s="61" t="str">
        <f t="shared" si="11"/>
        <v/>
      </c>
    </row>
    <row r="559" spans="1:11" ht="33.799999999999997" customHeight="1" x14ac:dyDescent="0.2">
      <c r="A559" s="18"/>
      <c r="B559" s="29"/>
      <c r="C559" s="20"/>
      <c r="D559" s="21"/>
      <c r="E559" s="14">
        <v>10</v>
      </c>
      <c r="F559" s="15" t="s">
        <v>529</v>
      </c>
      <c r="G559" s="6"/>
      <c r="H559" s="16"/>
      <c r="I559" s="17"/>
      <c r="K559" s="61" t="str">
        <f t="shared" si="11"/>
        <v/>
      </c>
    </row>
    <row r="560" spans="1:11" ht="33.799999999999997" customHeight="1" x14ac:dyDescent="0.2">
      <c r="A560" s="18"/>
      <c r="B560" s="29"/>
      <c r="C560" s="20"/>
      <c r="D560" s="21"/>
      <c r="E560" s="14">
        <v>11</v>
      </c>
      <c r="F560" s="15" t="s">
        <v>530</v>
      </c>
      <c r="G560" s="6"/>
      <c r="H560" s="16"/>
      <c r="I560" s="17"/>
      <c r="K560" s="61" t="str">
        <f t="shared" si="11"/>
        <v/>
      </c>
    </row>
    <row r="561" spans="1:11" ht="33.799999999999997" customHeight="1" x14ac:dyDescent="0.2">
      <c r="A561" s="18"/>
      <c r="B561" s="29"/>
      <c r="C561" s="20"/>
      <c r="D561" s="21"/>
      <c r="E561" s="14">
        <v>12</v>
      </c>
      <c r="F561" s="15" t="s">
        <v>531</v>
      </c>
      <c r="G561" s="6"/>
      <c r="H561" s="16"/>
      <c r="I561" s="17"/>
      <c r="K561" s="61" t="str">
        <f t="shared" si="11"/>
        <v/>
      </c>
    </row>
    <row r="562" spans="1:11" ht="33.799999999999997" customHeight="1" x14ac:dyDescent="0.2">
      <c r="A562" s="18"/>
      <c r="B562" s="29"/>
      <c r="C562" s="20"/>
      <c r="D562" s="21"/>
      <c r="E562" s="14">
        <v>13</v>
      </c>
      <c r="F562" s="15" t="s">
        <v>532</v>
      </c>
      <c r="G562" s="6"/>
      <c r="H562" s="16"/>
      <c r="I562" s="17"/>
      <c r="K562" s="61" t="str">
        <f t="shared" si="11"/>
        <v/>
      </c>
    </row>
    <row r="563" spans="1:11" ht="33.799999999999997" customHeight="1" x14ac:dyDescent="0.2">
      <c r="A563" s="18"/>
      <c r="B563" s="29"/>
      <c r="C563" s="20"/>
      <c r="D563" s="21"/>
      <c r="E563" s="14">
        <v>14</v>
      </c>
      <c r="F563" s="15" t="s">
        <v>747</v>
      </c>
      <c r="G563" s="6"/>
      <c r="H563" s="16"/>
      <c r="I563" s="17"/>
      <c r="K563" s="61" t="str">
        <f t="shared" si="11"/>
        <v/>
      </c>
    </row>
    <row r="564" spans="1:11" ht="33.799999999999997" customHeight="1" x14ac:dyDescent="0.2">
      <c r="A564" s="18"/>
      <c r="B564" s="29"/>
      <c r="C564" s="20"/>
      <c r="D564" s="21"/>
      <c r="E564" s="14">
        <v>15</v>
      </c>
      <c r="F564" s="15" t="s">
        <v>533</v>
      </c>
      <c r="G564" s="6"/>
      <c r="H564" s="16"/>
      <c r="I564" s="17"/>
      <c r="K564" s="61" t="str">
        <f t="shared" si="11"/>
        <v/>
      </c>
    </row>
    <row r="565" spans="1:11" ht="33.799999999999997" customHeight="1" x14ac:dyDescent="0.2">
      <c r="A565" s="18"/>
      <c r="B565" s="29"/>
      <c r="C565" s="20"/>
      <c r="D565" s="21"/>
      <c r="E565" s="14">
        <v>16</v>
      </c>
      <c r="F565" s="15" t="s">
        <v>534</v>
      </c>
      <c r="G565" s="6"/>
      <c r="H565" s="16"/>
      <c r="I565" s="17"/>
      <c r="K565" s="61" t="str">
        <f t="shared" si="11"/>
        <v/>
      </c>
    </row>
    <row r="566" spans="1:11" ht="33.799999999999997" customHeight="1" x14ac:dyDescent="0.2">
      <c r="A566" s="18"/>
      <c r="B566" s="29"/>
      <c r="C566" s="20"/>
      <c r="D566" s="21"/>
      <c r="E566" s="14">
        <v>17</v>
      </c>
      <c r="F566" s="15" t="s">
        <v>535</v>
      </c>
      <c r="G566" s="6"/>
      <c r="H566" s="16"/>
      <c r="I566" s="17"/>
      <c r="K566" s="61" t="str">
        <f t="shared" si="11"/>
        <v/>
      </c>
    </row>
    <row r="567" spans="1:11" ht="33.799999999999997" customHeight="1" x14ac:dyDescent="0.2">
      <c r="A567" s="18"/>
      <c r="B567" s="29"/>
      <c r="C567" s="20"/>
      <c r="D567" s="21"/>
      <c r="E567" s="14">
        <v>18</v>
      </c>
      <c r="F567" s="15" t="s">
        <v>536</v>
      </c>
      <c r="G567" s="6"/>
      <c r="H567" s="16"/>
      <c r="I567" s="17"/>
      <c r="K567" s="61" t="str">
        <f t="shared" si="11"/>
        <v/>
      </c>
    </row>
    <row r="568" spans="1:11" ht="44.45" customHeight="1" x14ac:dyDescent="0.2">
      <c r="A568" s="18"/>
      <c r="B568" s="29"/>
      <c r="C568" s="23"/>
      <c r="D568" s="24"/>
      <c r="E568" s="14">
        <v>19</v>
      </c>
      <c r="F568" s="15" t="s">
        <v>537</v>
      </c>
      <c r="G568" s="6"/>
      <c r="H568" s="16"/>
      <c r="I568" s="17"/>
      <c r="K568" s="61" t="str">
        <f t="shared" si="11"/>
        <v/>
      </c>
    </row>
    <row r="569" spans="1:11" ht="33.799999999999997" customHeight="1" x14ac:dyDescent="0.2">
      <c r="A569" s="18"/>
      <c r="B569" s="29"/>
      <c r="C569" s="12">
        <v>3</v>
      </c>
      <c r="D569" s="13" t="s">
        <v>538</v>
      </c>
      <c r="E569" s="14">
        <v>1</v>
      </c>
      <c r="F569" s="15" t="s">
        <v>539</v>
      </c>
      <c r="G569" s="6"/>
      <c r="H569" s="16"/>
      <c r="I569" s="17"/>
      <c r="K569" s="61" t="str">
        <f t="shared" si="11"/>
        <v/>
      </c>
    </row>
    <row r="570" spans="1:11" ht="33.799999999999997" customHeight="1" x14ac:dyDescent="0.2">
      <c r="A570" s="18"/>
      <c r="B570" s="29"/>
      <c r="C570" s="20"/>
      <c r="D570" s="21"/>
      <c r="E570" s="14">
        <v>2</v>
      </c>
      <c r="F570" s="15" t="s">
        <v>540</v>
      </c>
      <c r="G570" s="6"/>
      <c r="H570" s="16"/>
      <c r="I570" s="17"/>
      <c r="K570" s="61" t="str">
        <f t="shared" si="11"/>
        <v/>
      </c>
    </row>
    <row r="571" spans="1:11" ht="33.799999999999997" customHeight="1" x14ac:dyDescent="0.2">
      <c r="A571" s="18"/>
      <c r="B571" s="29"/>
      <c r="C571" s="20"/>
      <c r="D571" s="21"/>
      <c r="E571" s="14">
        <v>3</v>
      </c>
      <c r="F571" s="15" t="s">
        <v>541</v>
      </c>
      <c r="G571" s="6"/>
      <c r="H571" s="16"/>
      <c r="I571" s="17"/>
      <c r="K571" s="61" t="str">
        <f t="shared" si="11"/>
        <v/>
      </c>
    </row>
    <row r="572" spans="1:11" ht="33.799999999999997" customHeight="1" x14ac:dyDescent="0.2">
      <c r="A572" s="18"/>
      <c r="B572" s="29"/>
      <c r="C572" s="20"/>
      <c r="D572" s="21"/>
      <c r="E572" s="14">
        <v>4</v>
      </c>
      <c r="F572" s="15" t="s">
        <v>542</v>
      </c>
      <c r="G572" s="6"/>
      <c r="H572" s="16"/>
      <c r="I572" s="17"/>
      <c r="K572" s="61" t="str">
        <f t="shared" si="11"/>
        <v/>
      </c>
    </row>
    <row r="573" spans="1:11" ht="33.799999999999997" customHeight="1" x14ac:dyDescent="0.2">
      <c r="A573" s="18"/>
      <c r="B573" s="29"/>
      <c r="C573" s="20"/>
      <c r="D573" s="21"/>
      <c r="E573" s="14">
        <v>5</v>
      </c>
      <c r="F573" s="15" t="s">
        <v>543</v>
      </c>
      <c r="G573" s="6"/>
      <c r="H573" s="16"/>
      <c r="I573" s="17"/>
      <c r="K573" s="61" t="str">
        <f t="shared" si="11"/>
        <v/>
      </c>
    </row>
    <row r="574" spans="1:11" ht="44.45" customHeight="1" x14ac:dyDescent="0.2">
      <c r="A574" s="18"/>
      <c r="B574" s="29"/>
      <c r="C574" s="20"/>
      <c r="D574" s="21"/>
      <c r="E574" s="14">
        <v>6</v>
      </c>
      <c r="F574" s="15" t="s">
        <v>544</v>
      </c>
      <c r="G574" s="6"/>
      <c r="H574" s="16"/>
      <c r="I574" s="17"/>
      <c r="K574" s="61" t="str">
        <f t="shared" si="11"/>
        <v/>
      </c>
    </row>
    <row r="575" spans="1:11" ht="33.799999999999997" customHeight="1" x14ac:dyDescent="0.2">
      <c r="A575" s="18"/>
      <c r="B575" s="34"/>
      <c r="C575" s="20"/>
      <c r="D575" s="21"/>
      <c r="E575" s="14">
        <v>7</v>
      </c>
      <c r="F575" s="15" t="s">
        <v>545</v>
      </c>
      <c r="G575" s="6"/>
      <c r="H575" s="16"/>
      <c r="I575" s="17"/>
      <c r="K575" s="61" t="str">
        <f t="shared" si="11"/>
        <v/>
      </c>
    </row>
    <row r="576" spans="1:11" ht="33.799999999999997" customHeight="1" x14ac:dyDescent="0.2">
      <c r="A576" s="18"/>
      <c r="B576" s="29"/>
      <c r="C576" s="20"/>
      <c r="D576" s="21"/>
      <c r="E576" s="14">
        <v>8</v>
      </c>
      <c r="F576" s="15" t="s">
        <v>546</v>
      </c>
      <c r="G576" s="6"/>
      <c r="H576" s="16"/>
      <c r="I576" s="17"/>
      <c r="K576" s="61" t="str">
        <f t="shared" si="11"/>
        <v/>
      </c>
    </row>
    <row r="577" spans="1:11" ht="33.799999999999997" customHeight="1" x14ac:dyDescent="0.2">
      <c r="A577" s="18"/>
      <c r="B577" s="29"/>
      <c r="C577" s="20"/>
      <c r="D577" s="21"/>
      <c r="E577" s="14">
        <v>9</v>
      </c>
      <c r="F577" s="15" t="s">
        <v>547</v>
      </c>
      <c r="G577" s="6"/>
      <c r="H577" s="16"/>
      <c r="I577" s="17"/>
      <c r="K577" s="61" t="str">
        <f t="shared" si="11"/>
        <v/>
      </c>
    </row>
    <row r="578" spans="1:11" ht="33.799999999999997" customHeight="1" x14ac:dyDescent="0.2">
      <c r="A578" s="18"/>
      <c r="B578" s="29"/>
      <c r="C578" s="20"/>
      <c r="D578" s="21"/>
      <c r="E578" s="14">
        <v>10</v>
      </c>
      <c r="F578" s="15" t="s">
        <v>889</v>
      </c>
      <c r="G578" s="6"/>
      <c r="H578" s="16"/>
      <c r="I578" s="17"/>
      <c r="K578" s="61" t="str">
        <f t="shared" si="11"/>
        <v/>
      </c>
    </row>
    <row r="579" spans="1:11" ht="33.799999999999997" customHeight="1" x14ac:dyDescent="0.2">
      <c r="A579" s="18"/>
      <c r="B579" s="29"/>
      <c r="C579" s="20"/>
      <c r="D579" s="21"/>
      <c r="E579" s="14">
        <v>11</v>
      </c>
      <c r="F579" s="15" t="s">
        <v>548</v>
      </c>
      <c r="G579" s="6"/>
      <c r="H579" s="16"/>
      <c r="I579" s="17"/>
      <c r="K579" s="61" t="str">
        <f t="shared" ref="K579:K642" si="12">IF(G579="A",3,IF(G579="B",1,IF(G579="C",0,"")))</f>
        <v/>
      </c>
    </row>
    <row r="580" spans="1:11" ht="33.799999999999997" customHeight="1" x14ac:dyDescent="0.2">
      <c r="A580" s="18"/>
      <c r="B580" s="29"/>
      <c r="C580" s="20"/>
      <c r="D580" s="21"/>
      <c r="E580" s="14">
        <v>12</v>
      </c>
      <c r="F580" s="15" t="s">
        <v>549</v>
      </c>
      <c r="G580" s="6"/>
      <c r="H580" s="16"/>
      <c r="I580" s="17"/>
      <c r="K580" s="61" t="str">
        <f t="shared" si="12"/>
        <v/>
      </c>
    </row>
    <row r="581" spans="1:11" ht="33.799999999999997" customHeight="1" x14ac:dyDescent="0.2">
      <c r="A581" s="18"/>
      <c r="B581" s="29"/>
      <c r="C581" s="20"/>
      <c r="D581" s="21"/>
      <c r="E581" s="14">
        <v>13</v>
      </c>
      <c r="F581" s="15" t="s">
        <v>550</v>
      </c>
      <c r="G581" s="6"/>
      <c r="H581" s="16"/>
      <c r="I581" s="17"/>
      <c r="K581" s="61" t="str">
        <f t="shared" si="12"/>
        <v/>
      </c>
    </row>
    <row r="582" spans="1:11" ht="33.799999999999997" customHeight="1" x14ac:dyDescent="0.2">
      <c r="A582" s="18"/>
      <c r="B582" s="29"/>
      <c r="C582" s="20"/>
      <c r="D582" s="21"/>
      <c r="E582" s="14">
        <v>14</v>
      </c>
      <c r="F582" s="15" t="s">
        <v>4</v>
      </c>
      <c r="G582" s="6"/>
      <c r="H582" s="16"/>
      <c r="I582" s="17"/>
      <c r="K582" s="61" t="str">
        <f t="shared" si="12"/>
        <v/>
      </c>
    </row>
    <row r="583" spans="1:11" ht="44.45" customHeight="1" x14ac:dyDescent="0.2">
      <c r="A583" s="18"/>
      <c r="B583" s="29"/>
      <c r="C583" s="20"/>
      <c r="D583" s="21"/>
      <c r="E583" s="14">
        <v>15</v>
      </c>
      <c r="F583" s="15" t="s">
        <v>551</v>
      </c>
      <c r="G583" s="6"/>
      <c r="H583" s="16"/>
      <c r="I583" s="17"/>
      <c r="K583" s="61" t="str">
        <f t="shared" si="12"/>
        <v/>
      </c>
    </row>
    <row r="584" spans="1:11" ht="33.799999999999997" customHeight="1" x14ac:dyDescent="0.2">
      <c r="A584" s="18"/>
      <c r="B584" s="29"/>
      <c r="C584" s="20"/>
      <c r="D584" s="21"/>
      <c r="E584" s="14">
        <v>16</v>
      </c>
      <c r="F584" s="15" t="s">
        <v>552</v>
      </c>
      <c r="G584" s="6"/>
      <c r="H584" s="16"/>
      <c r="I584" s="17"/>
      <c r="K584" s="61" t="str">
        <f t="shared" si="12"/>
        <v/>
      </c>
    </row>
    <row r="585" spans="1:11" ht="33.799999999999997" customHeight="1" x14ac:dyDescent="0.2">
      <c r="A585" s="18"/>
      <c r="B585" s="29"/>
      <c r="C585" s="20"/>
      <c r="D585" s="21"/>
      <c r="E585" s="14">
        <v>17</v>
      </c>
      <c r="F585" s="15" t="s">
        <v>553</v>
      </c>
      <c r="G585" s="6"/>
      <c r="H585" s="16"/>
      <c r="I585" s="17"/>
      <c r="K585" s="61" t="str">
        <f t="shared" si="12"/>
        <v/>
      </c>
    </row>
    <row r="586" spans="1:11" ht="33.799999999999997" customHeight="1" x14ac:dyDescent="0.2">
      <c r="A586" s="18"/>
      <c r="B586" s="29"/>
      <c r="C586" s="23"/>
      <c r="D586" s="24"/>
      <c r="E586" s="14">
        <v>18</v>
      </c>
      <c r="F586" s="15" t="s">
        <v>554</v>
      </c>
      <c r="G586" s="6"/>
      <c r="H586" s="16"/>
      <c r="I586" s="17"/>
      <c r="K586" s="61" t="str">
        <f t="shared" si="12"/>
        <v/>
      </c>
    </row>
    <row r="587" spans="1:11" ht="33.799999999999997" customHeight="1" x14ac:dyDescent="0.2">
      <c r="A587" s="18"/>
      <c r="B587" s="29"/>
      <c r="C587" s="12">
        <v>4</v>
      </c>
      <c r="D587" s="13" t="s">
        <v>213</v>
      </c>
      <c r="E587" s="14">
        <v>1</v>
      </c>
      <c r="F587" s="15" t="s">
        <v>555</v>
      </c>
      <c r="G587" s="6"/>
      <c r="H587" s="16"/>
      <c r="I587" s="17"/>
      <c r="K587" s="61" t="str">
        <f t="shared" si="12"/>
        <v/>
      </c>
    </row>
    <row r="588" spans="1:11" ht="33.799999999999997" customHeight="1" x14ac:dyDescent="0.2">
      <c r="A588" s="18"/>
      <c r="B588" s="29"/>
      <c r="C588" s="20"/>
      <c r="D588" s="32"/>
      <c r="E588" s="14">
        <v>2</v>
      </c>
      <c r="F588" s="15" t="s">
        <v>890</v>
      </c>
      <c r="G588" s="6"/>
      <c r="H588" s="16"/>
      <c r="I588" s="17"/>
      <c r="K588" s="61" t="str">
        <f t="shared" si="12"/>
        <v/>
      </c>
    </row>
    <row r="589" spans="1:11" ht="33.799999999999997" customHeight="1" x14ac:dyDescent="0.2">
      <c r="A589" s="27"/>
      <c r="B589" s="35"/>
      <c r="C589" s="23"/>
      <c r="D589" s="43"/>
      <c r="E589" s="14">
        <v>3</v>
      </c>
      <c r="F589" s="15" t="s">
        <v>556</v>
      </c>
      <c r="G589" s="6"/>
      <c r="H589" s="16"/>
      <c r="I589" s="17"/>
      <c r="K589" s="61" t="str">
        <f t="shared" si="12"/>
        <v/>
      </c>
    </row>
    <row r="590" spans="1:11" ht="33.799999999999997" customHeight="1" x14ac:dyDescent="0.2">
      <c r="A590" s="10">
        <v>9</v>
      </c>
      <c r="B590" s="11" t="s">
        <v>557</v>
      </c>
      <c r="C590" s="12">
        <v>1</v>
      </c>
      <c r="D590" s="13" t="s">
        <v>41</v>
      </c>
      <c r="E590" s="14">
        <v>1</v>
      </c>
      <c r="F590" s="15" t="s">
        <v>558</v>
      </c>
      <c r="G590" s="6"/>
      <c r="H590" s="16"/>
      <c r="I590" s="17"/>
      <c r="K590" s="61" t="str">
        <f t="shared" si="12"/>
        <v/>
      </c>
    </row>
    <row r="591" spans="1:11" ht="33.799999999999997" customHeight="1" x14ac:dyDescent="0.2">
      <c r="A591" s="18"/>
      <c r="B591" s="29"/>
      <c r="C591" s="20"/>
      <c r="D591" s="32"/>
      <c r="E591" s="14">
        <v>2</v>
      </c>
      <c r="F591" s="15" t="s">
        <v>559</v>
      </c>
      <c r="G591" s="6"/>
      <c r="H591" s="16"/>
      <c r="I591" s="17"/>
      <c r="K591" s="61" t="str">
        <f t="shared" si="12"/>
        <v/>
      </c>
    </row>
    <row r="592" spans="1:11" ht="33.799999999999997" customHeight="1" x14ac:dyDescent="0.2">
      <c r="A592" s="18"/>
      <c r="B592" s="34"/>
      <c r="C592" s="20"/>
      <c r="D592" s="32"/>
      <c r="E592" s="14">
        <v>3</v>
      </c>
      <c r="F592" s="15" t="s">
        <v>560</v>
      </c>
      <c r="G592" s="6"/>
      <c r="H592" s="16"/>
      <c r="I592" s="17"/>
      <c r="K592" s="61" t="str">
        <f t="shared" si="12"/>
        <v/>
      </c>
    </row>
    <row r="593" spans="1:11" ht="33.799999999999997" customHeight="1" x14ac:dyDescent="0.2">
      <c r="A593" s="18"/>
      <c r="B593" s="29"/>
      <c r="C593" s="23"/>
      <c r="D593" s="43"/>
      <c r="E593" s="14">
        <v>4</v>
      </c>
      <c r="F593" s="15" t="s">
        <v>561</v>
      </c>
      <c r="G593" s="6"/>
      <c r="H593" s="16"/>
      <c r="I593" s="17"/>
      <c r="K593" s="61" t="str">
        <f t="shared" si="12"/>
        <v/>
      </c>
    </row>
    <row r="594" spans="1:11" ht="33.799999999999997" customHeight="1" x14ac:dyDescent="0.2">
      <c r="A594" s="18"/>
      <c r="B594" s="29"/>
      <c r="C594" s="12">
        <v>2</v>
      </c>
      <c r="D594" s="13" t="s">
        <v>562</v>
      </c>
      <c r="E594" s="14">
        <v>1</v>
      </c>
      <c r="F594" s="15" t="s">
        <v>563</v>
      </c>
      <c r="G594" s="6"/>
      <c r="H594" s="16"/>
      <c r="I594" s="17"/>
      <c r="K594" s="61" t="str">
        <f t="shared" si="12"/>
        <v/>
      </c>
    </row>
    <row r="595" spans="1:11" ht="44.45" customHeight="1" x14ac:dyDescent="0.2">
      <c r="A595" s="18"/>
      <c r="B595" s="29"/>
      <c r="C595" s="20"/>
      <c r="D595" s="21"/>
      <c r="E595" s="14">
        <v>2</v>
      </c>
      <c r="F595" s="15" t="s">
        <v>564</v>
      </c>
      <c r="G595" s="6"/>
      <c r="H595" s="16"/>
      <c r="I595" s="17"/>
      <c r="K595" s="61" t="str">
        <f t="shared" si="12"/>
        <v/>
      </c>
    </row>
    <row r="596" spans="1:11" ht="44.45" customHeight="1" x14ac:dyDescent="0.2">
      <c r="A596" s="36"/>
      <c r="B596" s="37"/>
      <c r="C596" s="20"/>
      <c r="D596" s="21"/>
      <c r="E596" s="14">
        <v>3</v>
      </c>
      <c r="F596" s="15" t="s">
        <v>565</v>
      </c>
      <c r="G596" s="6"/>
      <c r="H596" s="16"/>
      <c r="I596" s="17"/>
      <c r="K596" s="61" t="str">
        <f t="shared" si="12"/>
        <v/>
      </c>
    </row>
    <row r="597" spans="1:11" ht="33.799999999999997" customHeight="1" x14ac:dyDescent="0.2">
      <c r="A597" s="18"/>
      <c r="B597" s="34"/>
      <c r="C597" s="20"/>
      <c r="D597" s="21"/>
      <c r="E597" s="14">
        <v>4</v>
      </c>
      <c r="F597" s="15" t="s">
        <v>566</v>
      </c>
      <c r="G597" s="6"/>
      <c r="H597" s="16"/>
      <c r="I597" s="17"/>
      <c r="K597" s="61" t="str">
        <f t="shared" si="12"/>
        <v/>
      </c>
    </row>
    <row r="598" spans="1:11" ht="33.799999999999997" customHeight="1" x14ac:dyDescent="0.2">
      <c r="A598" s="18"/>
      <c r="B598" s="34"/>
      <c r="C598" s="20"/>
      <c r="D598" s="21"/>
      <c r="E598" s="14">
        <v>5</v>
      </c>
      <c r="F598" s="15" t="s">
        <v>567</v>
      </c>
      <c r="G598" s="6"/>
      <c r="H598" s="16"/>
      <c r="I598" s="17"/>
      <c r="K598" s="61" t="str">
        <f t="shared" si="12"/>
        <v/>
      </c>
    </row>
    <row r="599" spans="1:11" ht="44.45" customHeight="1" x14ac:dyDescent="0.2">
      <c r="A599" s="18"/>
      <c r="B599" s="34"/>
      <c r="C599" s="20"/>
      <c r="D599" s="21"/>
      <c r="E599" s="14">
        <v>6</v>
      </c>
      <c r="F599" s="15" t="s">
        <v>568</v>
      </c>
      <c r="G599" s="6"/>
      <c r="H599" s="16"/>
      <c r="I599" s="17"/>
      <c r="K599" s="61" t="str">
        <f t="shared" si="12"/>
        <v/>
      </c>
    </row>
    <row r="600" spans="1:11" ht="33.799999999999997" customHeight="1" x14ac:dyDescent="0.2">
      <c r="A600" s="18"/>
      <c r="B600" s="34"/>
      <c r="C600" s="20"/>
      <c r="D600" s="21"/>
      <c r="E600" s="14">
        <v>7</v>
      </c>
      <c r="F600" s="15" t="s">
        <v>569</v>
      </c>
      <c r="G600" s="6"/>
      <c r="H600" s="16"/>
      <c r="I600" s="17"/>
      <c r="K600" s="61" t="str">
        <f t="shared" si="12"/>
        <v/>
      </c>
    </row>
    <row r="601" spans="1:11" ht="33.799999999999997" customHeight="1" x14ac:dyDescent="0.2">
      <c r="A601" s="18"/>
      <c r="B601" s="34"/>
      <c r="C601" s="20"/>
      <c r="D601" s="21"/>
      <c r="E601" s="14">
        <v>8</v>
      </c>
      <c r="F601" s="15" t="s">
        <v>570</v>
      </c>
      <c r="G601" s="6"/>
      <c r="H601" s="16"/>
      <c r="I601" s="17"/>
      <c r="K601" s="61" t="str">
        <f t="shared" si="12"/>
        <v/>
      </c>
    </row>
    <row r="602" spans="1:11" ht="33.799999999999997" customHeight="1" x14ac:dyDescent="0.2">
      <c r="A602" s="18"/>
      <c r="B602" s="29"/>
      <c r="C602" s="23"/>
      <c r="D602" s="24"/>
      <c r="E602" s="14">
        <v>9</v>
      </c>
      <c r="F602" s="15" t="s">
        <v>571</v>
      </c>
      <c r="G602" s="6"/>
      <c r="H602" s="16"/>
      <c r="I602" s="17"/>
      <c r="K602" s="61" t="str">
        <f t="shared" si="12"/>
        <v/>
      </c>
    </row>
    <row r="603" spans="1:11" ht="44.45" customHeight="1" x14ac:dyDescent="0.2">
      <c r="A603" s="18"/>
      <c r="B603" s="34"/>
      <c r="C603" s="12">
        <v>3</v>
      </c>
      <c r="D603" s="13" t="s">
        <v>572</v>
      </c>
      <c r="E603" s="14">
        <v>1</v>
      </c>
      <c r="F603" s="15" t="s">
        <v>573</v>
      </c>
      <c r="G603" s="6"/>
      <c r="H603" s="16"/>
      <c r="I603" s="17"/>
      <c r="K603" s="61" t="str">
        <f t="shared" si="12"/>
        <v/>
      </c>
    </row>
    <row r="604" spans="1:11" ht="33.799999999999997" customHeight="1" x14ac:dyDescent="0.2">
      <c r="A604" s="18"/>
      <c r="B604" s="34"/>
      <c r="C604" s="20"/>
      <c r="D604" s="21"/>
      <c r="E604" s="14">
        <v>2</v>
      </c>
      <c r="F604" s="15" t="s">
        <v>574</v>
      </c>
      <c r="G604" s="6"/>
      <c r="H604" s="16"/>
      <c r="I604" s="17"/>
      <c r="K604" s="61" t="str">
        <f t="shared" si="12"/>
        <v/>
      </c>
    </row>
    <row r="605" spans="1:11" ht="33.799999999999997" customHeight="1" x14ac:dyDescent="0.2">
      <c r="A605" s="18"/>
      <c r="B605" s="34"/>
      <c r="C605" s="20"/>
      <c r="D605" s="21"/>
      <c r="E605" s="14">
        <v>3</v>
      </c>
      <c r="F605" s="15" t="s">
        <v>575</v>
      </c>
      <c r="G605" s="6"/>
      <c r="H605" s="16"/>
      <c r="I605" s="17"/>
      <c r="K605" s="61" t="str">
        <f t="shared" si="12"/>
        <v/>
      </c>
    </row>
    <row r="606" spans="1:11" ht="44.45" customHeight="1" x14ac:dyDescent="0.2">
      <c r="A606" s="27"/>
      <c r="B606" s="38"/>
      <c r="C606" s="23"/>
      <c r="D606" s="24"/>
      <c r="E606" s="14">
        <v>4</v>
      </c>
      <c r="F606" s="15" t="s">
        <v>576</v>
      </c>
      <c r="G606" s="6"/>
      <c r="H606" s="16"/>
      <c r="I606" s="17"/>
      <c r="K606" s="61" t="str">
        <f t="shared" si="12"/>
        <v/>
      </c>
    </row>
    <row r="607" spans="1:11" ht="33.799999999999997" customHeight="1" x14ac:dyDescent="0.2">
      <c r="A607" s="10">
        <v>10</v>
      </c>
      <c r="B607" s="11" t="s">
        <v>577</v>
      </c>
      <c r="C607" s="12">
        <v>1</v>
      </c>
      <c r="D607" s="13" t="s">
        <v>41</v>
      </c>
      <c r="E607" s="14">
        <v>1</v>
      </c>
      <c r="F607" s="15" t="s">
        <v>578</v>
      </c>
      <c r="G607" s="6"/>
      <c r="H607" s="16"/>
      <c r="I607" s="17"/>
      <c r="K607" s="61" t="str">
        <f t="shared" si="12"/>
        <v/>
      </c>
    </row>
    <row r="608" spans="1:11" ht="33.799999999999997" customHeight="1" x14ac:dyDescent="0.2">
      <c r="A608" s="18"/>
      <c r="B608" s="34"/>
      <c r="C608" s="20"/>
      <c r="D608" s="32"/>
      <c r="E608" s="14">
        <v>2</v>
      </c>
      <c r="F608" s="15" t="s">
        <v>891</v>
      </c>
      <c r="G608" s="6"/>
      <c r="H608" s="16"/>
      <c r="I608" s="17"/>
      <c r="K608" s="61" t="str">
        <f t="shared" si="12"/>
        <v/>
      </c>
    </row>
    <row r="609" spans="1:11" ht="44.45" customHeight="1" x14ac:dyDescent="0.2">
      <c r="A609" s="18"/>
      <c r="B609" s="34"/>
      <c r="C609" s="20"/>
      <c r="D609" s="32"/>
      <c r="E609" s="14">
        <v>3</v>
      </c>
      <c r="F609" s="15" t="s">
        <v>776</v>
      </c>
      <c r="G609" s="6"/>
      <c r="H609" s="16"/>
      <c r="I609" s="17"/>
      <c r="K609" s="61" t="str">
        <f t="shared" si="12"/>
        <v/>
      </c>
    </row>
    <row r="610" spans="1:11" ht="33.799999999999997" customHeight="1" x14ac:dyDescent="0.2">
      <c r="A610" s="18"/>
      <c r="B610" s="34"/>
      <c r="C610" s="20"/>
      <c r="D610" s="32"/>
      <c r="E610" s="14">
        <v>4</v>
      </c>
      <c r="F610" s="15" t="s">
        <v>853</v>
      </c>
      <c r="G610" s="6"/>
      <c r="H610" s="16"/>
      <c r="I610" s="17"/>
      <c r="K610" s="61" t="str">
        <f t="shared" si="12"/>
        <v/>
      </c>
    </row>
    <row r="611" spans="1:11" ht="33.799999999999997" customHeight="1" x14ac:dyDescent="0.2">
      <c r="A611" s="18"/>
      <c r="B611" s="29"/>
      <c r="C611" s="20"/>
      <c r="D611" s="32"/>
      <c r="E611" s="14">
        <v>5</v>
      </c>
      <c r="F611" s="15" t="s">
        <v>579</v>
      </c>
      <c r="G611" s="6"/>
      <c r="H611" s="16"/>
      <c r="I611" s="17"/>
      <c r="K611" s="61" t="str">
        <f t="shared" si="12"/>
        <v/>
      </c>
    </row>
    <row r="612" spans="1:11" ht="33.799999999999997" customHeight="1" x14ac:dyDescent="0.2">
      <c r="A612" s="18"/>
      <c r="B612" s="34"/>
      <c r="C612" s="20"/>
      <c r="D612" s="32"/>
      <c r="E612" s="14">
        <v>6</v>
      </c>
      <c r="F612" s="15" t="s">
        <v>580</v>
      </c>
      <c r="G612" s="6"/>
      <c r="H612" s="16"/>
      <c r="I612" s="17"/>
      <c r="K612" s="61" t="str">
        <f t="shared" si="12"/>
        <v/>
      </c>
    </row>
    <row r="613" spans="1:11" ht="33.799999999999997" customHeight="1" x14ac:dyDescent="0.2">
      <c r="A613" s="18"/>
      <c r="B613" s="29"/>
      <c r="C613" s="20"/>
      <c r="D613" s="32"/>
      <c r="E613" s="14">
        <v>7</v>
      </c>
      <c r="F613" s="15" t="s">
        <v>581</v>
      </c>
      <c r="G613" s="6"/>
      <c r="H613" s="16"/>
      <c r="I613" s="17"/>
      <c r="K613" s="61" t="str">
        <f t="shared" si="12"/>
        <v/>
      </c>
    </row>
    <row r="614" spans="1:11" ht="33.799999999999997" customHeight="1" x14ac:dyDescent="0.2">
      <c r="A614" s="36"/>
      <c r="B614" s="37"/>
      <c r="C614" s="20"/>
      <c r="D614" s="32"/>
      <c r="E614" s="14">
        <v>8</v>
      </c>
      <c r="F614" s="15" t="s">
        <v>582</v>
      </c>
      <c r="G614" s="6"/>
      <c r="H614" s="16"/>
      <c r="I614" s="17"/>
      <c r="K614" s="61" t="str">
        <f t="shared" si="12"/>
        <v/>
      </c>
    </row>
    <row r="615" spans="1:11" ht="33.799999999999997" customHeight="1" x14ac:dyDescent="0.2">
      <c r="A615" s="18"/>
      <c r="B615" s="34"/>
      <c r="C615" s="20"/>
      <c r="D615" s="32"/>
      <c r="E615" s="14">
        <v>9</v>
      </c>
      <c r="F615" s="15" t="s">
        <v>583</v>
      </c>
      <c r="G615" s="6"/>
      <c r="H615" s="16"/>
      <c r="I615" s="17"/>
      <c r="K615" s="61" t="str">
        <f t="shared" si="12"/>
        <v/>
      </c>
    </row>
    <row r="616" spans="1:11" ht="33.799999999999997" customHeight="1" x14ac:dyDescent="0.2">
      <c r="A616" s="18"/>
      <c r="B616" s="34"/>
      <c r="C616" s="20"/>
      <c r="D616" s="32"/>
      <c r="E616" s="14">
        <v>10</v>
      </c>
      <c r="F616" s="15" t="s">
        <v>3</v>
      </c>
      <c r="G616" s="6"/>
      <c r="H616" s="16"/>
      <c r="I616" s="17"/>
      <c r="K616" s="61" t="str">
        <f t="shared" si="12"/>
        <v/>
      </c>
    </row>
    <row r="617" spans="1:11" ht="33.799999999999997" customHeight="1" x14ac:dyDescent="0.2">
      <c r="A617" s="18"/>
      <c r="B617" s="34"/>
      <c r="C617" s="20"/>
      <c r="D617" s="32"/>
      <c r="E617" s="14">
        <v>11</v>
      </c>
      <c r="F617" s="15" t="s">
        <v>584</v>
      </c>
      <c r="G617" s="6"/>
      <c r="H617" s="16"/>
      <c r="I617" s="17"/>
      <c r="K617" s="61" t="str">
        <f t="shared" si="12"/>
        <v/>
      </c>
    </row>
    <row r="618" spans="1:11" ht="33.799999999999997" customHeight="1" x14ac:dyDescent="0.2">
      <c r="A618" s="18"/>
      <c r="B618" s="34"/>
      <c r="C618" s="20"/>
      <c r="D618" s="32"/>
      <c r="E618" s="14">
        <v>12</v>
      </c>
      <c r="F618" s="15" t="s">
        <v>585</v>
      </c>
      <c r="G618" s="6"/>
      <c r="H618" s="16"/>
      <c r="I618" s="17"/>
      <c r="K618" s="61" t="str">
        <f t="shared" si="12"/>
        <v/>
      </c>
    </row>
    <row r="619" spans="1:11" ht="33.799999999999997" customHeight="1" x14ac:dyDescent="0.2">
      <c r="A619" s="18"/>
      <c r="B619" s="34"/>
      <c r="C619" s="20"/>
      <c r="D619" s="32"/>
      <c r="E619" s="14">
        <v>13</v>
      </c>
      <c r="F619" s="15" t="s">
        <v>586</v>
      </c>
      <c r="G619" s="6"/>
      <c r="H619" s="16"/>
      <c r="I619" s="17"/>
      <c r="K619" s="61" t="str">
        <f t="shared" si="12"/>
        <v/>
      </c>
    </row>
    <row r="620" spans="1:11" ht="33.799999999999997" customHeight="1" x14ac:dyDescent="0.2">
      <c r="A620" s="18"/>
      <c r="B620" s="34"/>
      <c r="C620" s="20"/>
      <c r="D620" s="32"/>
      <c r="E620" s="14">
        <v>14</v>
      </c>
      <c r="F620" s="15" t="s">
        <v>587</v>
      </c>
      <c r="G620" s="6"/>
      <c r="H620" s="16"/>
      <c r="I620" s="17"/>
      <c r="K620" s="61" t="str">
        <f t="shared" si="12"/>
        <v/>
      </c>
    </row>
    <row r="621" spans="1:11" ht="33.799999999999997" customHeight="1" x14ac:dyDescent="0.2">
      <c r="A621" s="18"/>
      <c r="B621" s="34"/>
      <c r="C621" s="20"/>
      <c r="D621" s="32"/>
      <c r="E621" s="14">
        <v>15</v>
      </c>
      <c r="F621" s="15" t="s">
        <v>588</v>
      </c>
      <c r="G621" s="6"/>
      <c r="H621" s="16"/>
      <c r="I621" s="17"/>
      <c r="K621" s="61" t="str">
        <f t="shared" si="12"/>
        <v/>
      </c>
    </row>
    <row r="622" spans="1:11" ht="33.799999999999997" customHeight="1" x14ac:dyDescent="0.2">
      <c r="A622" s="18"/>
      <c r="B622" s="34"/>
      <c r="C622" s="20"/>
      <c r="D622" s="32"/>
      <c r="E622" s="14">
        <v>16</v>
      </c>
      <c r="F622" s="15" t="s">
        <v>589</v>
      </c>
      <c r="G622" s="6"/>
      <c r="H622" s="16"/>
      <c r="I622" s="17"/>
      <c r="K622" s="61" t="str">
        <f t="shared" si="12"/>
        <v/>
      </c>
    </row>
    <row r="623" spans="1:11" ht="33.799999999999997" customHeight="1" x14ac:dyDescent="0.2">
      <c r="A623" s="18"/>
      <c r="B623" s="34"/>
      <c r="C623" s="20"/>
      <c r="D623" s="32"/>
      <c r="E623" s="14">
        <v>17</v>
      </c>
      <c r="F623" s="15" t="s">
        <v>590</v>
      </c>
      <c r="G623" s="6"/>
      <c r="H623" s="16"/>
      <c r="I623" s="17"/>
      <c r="K623" s="61" t="str">
        <f t="shared" si="12"/>
        <v/>
      </c>
    </row>
    <row r="624" spans="1:11" ht="33.799999999999997" customHeight="1" x14ac:dyDescent="0.2">
      <c r="A624" s="18"/>
      <c r="B624" s="34"/>
      <c r="C624" s="20"/>
      <c r="D624" s="32"/>
      <c r="E624" s="14">
        <v>18</v>
      </c>
      <c r="F624" s="15" t="s">
        <v>591</v>
      </c>
      <c r="G624" s="6"/>
      <c r="H624" s="16"/>
      <c r="I624" s="17"/>
      <c r="K624" s="61" t="str">
        <f t="shared" si="12"/>
        <v/>
      </c>
    </row>
    <row r="625" spans="1:11" ht="33.799999999999997" customHeight="1" x14ac:dyDescent="0.2">
      <c r="A625" s="18"/>
      <c r="B625" s="34"/>
      <c r="C625" s="20"/>
      <c r="D625" s="32"/>
      <c r="E625" s="14">
        <v>19</v>
      </c>
      <c r="F625" s="15" t="s">
        <v>592</v>
      </c>
      <c r="G625" s="6"/>
      <c r="H625" s="16"/>
      <c r="I625" s="17"/>
      <c r="K625" s="61" t="str">
        <f t="shared" si="12"/>
        <v/>
      </c>
    </row>
    <row r="626" spans="1:11" ht="33.799999999999997" customHeight="1" x14ac:dyDescent="0.2">
      <c r="A626" s="18"/>
      <c r="B626" s="34"/>
      <c r="C626" s="20"/>
      <c r="D626" s="32"/>
      <c r="E626" s="14">
        <v>20</v>
      </c>
      <c r="F626" s="15" t="s">
        <v>593</v>
      </c>
      <c r="G626" s="6"/>
      <c r="H626" s="16"/>
      <c r="I626" s="17"/>
      <c r="K626" s="61" t="str">
        <f t="shared" si="12"/>
        <v/>
      </c>
    </row>
    <row r="627" spans="1:11" ht="33.799999999999997" customHeight="1" x14ac:dyDescent="0.2">
      <c r="A627" s="18"/>
      <c r="B627" s="34"/>
      <c r="C627" s="20"/>
      <c r="D627" s="32"/>
      <c r="E627" s="14">
        <v>21</v>
      </c>
      <c r="F627" s="15" t="s">
        <v>594</v>
      </c>
      <c r="G627" s="6"/>
      <c r="H627" s="16"/>
      <c r="I627" s="17"/>
      <c r="K627" s="61" t="str">
        <f t="shared" si="12"/>
        <v/>
      </c>
    </row>
    <row r="628" spans="1:11" ht="33.799999999999997" customHeight="1" x14ac:dyDescent="0.2">
      <c r="A628" s="18"/>
      <c r="B628" s="34"/>
      <c r="C628" s="20"/>
      <c r="D628" s="32"/>
      <c r="E628" s="14">
        <v>22</v>
      </c>
      <c r="F628" s="15" t="s">
        <v>2</v>
      </c>
      <c r="G628" s="6"/>
      <c r="H628" s="16"/>
      <c r="I628" s="17"/>
      <c r="K628" s="61" t="str">
        <f t="shared" si="12"/>
        <v/>
      </c>
    </row>
    <row r="629" spans="1:11" ht="33.799999999999997" customHeight="1" x14ac:dyDescent="0.2">
      <c r="A629" s="18"/>
      <c r="B629" s="34"/>
      <c r="C629" s="20"/>
      <c r="D629" s="32"/>
      <c r="E629" s="14">
        <v>23</v>
      </c>
      <c r="F629" s="15" t="s">
        <v>777</v>
      </c>
      <c r="G629" s="6"/>
      <c r="H629" s="16"/>
      <c r="I629" s="17"/>
      <c r="K629" s="61" t="str">
        <f t="shared" si="12"/>
        <v/>
      </c>
    </row>
    <row r="630" spans="1:11" ht="33.799999999999997" customHeight="1" x14ac:dyDescent="0.2">
      <c r="A630" s="18"/>
      <c r="B630" s="34"/>
      <c r="C630" s="23"/>
      <c r="D630" s="43"/>
      <c r="E630" s="14">
        <v>24</v>
      </c>
      <c r="F630" s="15" t="s">
        <v>1</v>
      </c>
      <c r="G630" s="6"/>
      <c r="H630" s="16"/>
      <c r="I630" s="17"/>
      <c r="K630" s="61" t="str">
        <f t="shared" si="12"/>
        <v/>
      </c>
    </row>
    <row r="631" spans="1:11" ht="34.35" x14ac:dyDescent="0.2">
      <c r="A631" s="18"/>
      <c r="B631" s="29"/>
      <c r="C631" s="12">
        <v>2</v>
      </c>
      <c r="D631" s="13" t="s">
        <v>595</v>
      </c>
      <c r="E631" s="14">
        <v>1</v>
      </c>
      <c r="F631" s="15" t="s">
        <v>596</v>
      </c>
      <c r="G631" s="6"/>
      <c r="H631" s="16"/>
      <c r="I631" s="17"/>
      <c r="K631" s="61" t="str">
        <f t="shared" si="12"/>
        <v/>
      </c>
    </row>
    <row r="632" spans="1:11" ht="44.45" customHeight="1" x14ac:dyDescent="0.2">
      <c r="A632" s="18"/>
      <c r="B632" s="34"/>
      <c r="C632" s="20"/>
      <c r="D632" s="32"/>
      <c r="E632" s="14">
        <v>2</v>
      </c>
      <c r="F632" s="15" t="s">
        <v>748</v>
      </c>
      <c r="G632" s="6"/>
      <c r="H632" s="16"/>
      <c r="I632" s="17"/>
      <c r="K632" s="61" t="str">
        <f t="shared" si="12"/>
        <v/>
      </c>
    </row>
    <row r="633" spans="1:11" ht="44.45" customHeight="1" x14ac:dyDescent="0.2">
      <c r="A633" s="18"/>
      <c r="B633" s="34"/>
      <c r="C633" s="20"/>
      <c r="D633" s="32"/>
      <c r="E633" s="14">
        <v>3</v>
      </c>
      <c r="F633" s="15" t="s">
        <v>597</v>
      </c>
      <c r="G633" s="6"/>
      <c r="H633" s="16"/>
      <c r="I633" s="17"/>
      <c r="K633" s="61" t="str">
        <f t="shared" si="12"/>
        <v/>
      </c>
    </row>
    <row r="634" spans="1:11" ht="34.35" x14ac:dyDescent="0.2">
      <c r="A634" s="18"/>
      <c r="B634" s="34"/>
      <c r="C634" s="23"/>
      <c r="D634" s="43"/>
      <c r="E634" s="14">
        <v>4</v>
      </c>
      <c r="F634" s="15" t="s">
        <v>598</v>
      </c>
      <c r="G634" s="6"/>
      <c r="H634" s="16"/>
      <c r="I634" s="17"/>
      <c r="K634" s="61" t="str">
        <f t="shared" si="12"/>
        <v/>
      </c>
    </row>
    <row r="635" spans="1:11" ht="120.2" x14ac:dyDescent="0.2">
      <c r="A635" s="18"/>
      <c r="B635" s="34"/>
      <c r="C635" s="12">
        <v>3</v>
      </c>
      <c r="D635" s="13" t="s">
        <v>599</v>
      </c>
      <c r="E635" s="14">
        <v>1</v>
      </c>
      <c r="F635" s="15" t="s">
        <v>892</v>
      </c>
      <c r="G635" s="6"/>
      <c r="H635" s="16"/>
      <c r="I635" s="17"/>
      <c r="K635" s="61" t="str">
        <f t="shared" si="12"/>
        <v/>
      </c>
    </row>
    <row r="636" spans="1:11" ht="33.4" customHeight="1" x14ac:dyDescent="0.2">
      <c r="A636" s="18"/>
      <c r="B636" s="34"/>
      <c r="C636" s="20"/>
      <c r="D636" s="32"/>
      <c r="E636" s="14">
        <v>2</v>
      </c>
      <c r="F636" s="15" t="s">
        <v>600</v>
      </c>
      <c r="G636" s="6"/>
      <c r="H636" s="16"/>
      <c r="I636" s="17"/>
      <c r="K636" s="61" t="str">
        <f t="shared" si="12"/>
        <v/>
      </c>
    </row>
    <row r="637" spans="1:11" ht="33.4" customHeight="1" x14ac:dyDescent="0.2">
      <c r="A637" s="18"/>
      <c r="B637" s="34"/>
      <c r="C637" s="20"/>
      <c r="D637" s="32"/>
      <c r="E637" s="14">
        <v>3</v>
      </c>
      <c r="F637" s="15" t="s">
        <v>601</v>
      </c>
      <c r="G637" s="6"/>
      <c r="H637" s="16"/>
      <c r="I637" s="17"/>
      <c r="K637" s="61" t="str">
        <f t="shared" si="12"/>
        <v/>
      </c>
    </row>
    <row r="638" spans="1:11" ht="33.4" customHeight="1" x14ac:dyDescent="0.2">
      <c r="A638" s="18"/>
      <c r="B638" s="34"/>
      <c r="C638" s="20"/>
      <c r="D638" s="32"/>
      <c r="E638" s="14">
        <v>4</v>
      </c>
      <c r="F638" s="15" t="s">
        <v>602</v>
      </c>
      <c r="G638" s="6"/>
      <c r="H638" s="16"/>
      <c r="I638" s="17"/>
      <c r="K638" s="61" t="str">
        <f t="shared" si="12"/>
        <v/>
      </c>
    </row>
    <row r="639" spans="1:11" ht="33.4" customHeight="1" x14ac:dyDescent="0.2">
      <c r="A639" s="18"/>
      <c r="B639" s="34"/>
      <c r="C639" s="20"/>
      <c r="D639" s="32"/>
      <c r="E639" s="14">
        <v>5</v>
      </c>
      <c r="F639" s="15" t="s">
        <v>843</v>
      </c>
      <c r="G639" s="6"/>
      <c r="H639" s="16"/>
      <c r="I639" s="17"/>
      <c r="K639" s="61" t="str">
        <f t="shared" si="12"/>
        <v/>
      </c>
    </row>
    <row r="640" spans="1:11" ht="33.4" customHeight="1" x14ac:dyDescent="0.2">
      <c r="A640" s="18"/>
      <c r="B640" s="34"/>
      <c r="C640" s="20"/>
      <c r="D640" s="32"/>
      <c r="E640" s="14">
        <v>6</v>
      </c>
      <c r="F640" s="15" t="s">
        <v>603</v>
      </c>
      <c r="G640" s="6"/>
      <c r="H640" s="16"/>
      <c r="I640" s="17"/>
      <c r="K640" s="61" t="str">
        <f t="shared" si="12"/>
        <v/>
      </c>
    </row>
    <row r="641" spans="1:11" ht="44.45" customHeight="1" x14ac:dyDescent="0.2">
      <c r="A641" s="18"/>
      <c r="B641" s="34"/>
      <c r="C641" s="20"/>
      <c r="D641" s="32"/>
      <c r="E641" s="14">
        <v>7</v>
      </c>
      <c r="F641" s="15" t="s">
        <v>604</v>
      </c>
      <c r="G641" s="6"/>
      <c r="H641" s="16"/>
      <c r="I641" s="17"/>
      <c r="K641" s="61" t="str">
        <f t="shared" si="12"/>
        <v/>
      </c>
    </row>
    <row r="642" spans="1:11" ht="44.45" customHeight="1" x14ac:dyDescent="0.2">
      <c r="A642" s="18"/>
      <c r="B642" s="34"/>
      <c r="C642" s="20"/>
      <c r="D642" s="32"/>
      <c r="E642" s="14">
        <v>8</v>
      </c>
      <c r="F642" s="15" t="s">
        <v>605</v>
      </c>
      <c r="G642" s="6"/>
      <c r="H642" s="16"/>
      <c r="I642" s="17"/>
      <c r="K642" s="61" t="str">
        <f t="shared" si="12"/>
        <v/>
      </c>
    </row>
    <row r="643" spans="1:11" ht="44.45" customHeight="1" x14ac:dyDescent="0.2">
      <c r="A643" s="18"/>
      <c r="B643" s="34"/>
      <c r="C643" s="20"/>
      <c r="D643" s="32"/>
      <c r="E643" s="14">
        <v>9</v>
      </c>
      <c r="F643" s="15" t="s">
        <v>606</v>
      </c>
      <c r="G643" s="6"/>
      <c r="H643" s="16"/>
      <c r="I643" s="17"/>
      <c r="K643" s="61" t="str">
        <f t="shared" ref="K643:K706" si="13">IF(G643="A",3,IF(G643="B",1,IF(G643="C",0,"")))</f>
        <v/>
      </c>
    </row>
    <row r="644" spans="1:11" ht="33.4" customHeight="1" x14ac:dyDescent="0.2">
      <c r="A644" s="18"/>
      <c r="B644" s="34"/>
      <c r="C644" s="20"/>
      <c r="D644" s="32"/>
      <c r="E644" s="14">
        <v>10</v>
      </c>
      <c r="F644" s="15" t="s">
        <v>607</v>
      </c>
      <c r="G644" s="6"/>
      <c r="H644" s="16"/>
      <c r="I644" s="17"/>
      <c r="K644" s="61" t="str">
        <f t="shared" si="13"/>
        <v/>
      </c>
    </row>
    <row r="645" spans="1:11" ht="34.35" x14ac:dyDescent="0.2">
      <c r="A645" s="18"/>
      <c r="B645" s="34"/>
      <c r="C645" s="20"/>
      <c r="D645" s="32"/>
      <c r="E645" s="14">
        <v>11</v>
      </c>
      <c r="F645" s="15" t="s">
        <v>844</v>
      </c>
      <c r="G645" s="6"/>
      <c r="H645" s="16"/>
      <c r="I645" s="17"/>
      <c r="K645" s="61" t="str">
        <f t="shared" si="13"/>
        <v/>
      </c>
    </row>
    <row r="646" spans="1:11" ht="44.45" customHeight="1" x14ac:dyDescent="0.2">
      <c r="A646" s="18"/>
      <c r="B646" s="34"/>
      <c r="C646" s="20"/>
      <c r="D646" s="32"/>
      <c r="E646" s="14">
        <v>12</v>
      </c>
      <c r="F646" s="15" t="s">
        <v>608</v>
      </c>
      <c r="G646" s="6"/>
      <c r="H646" s="16"/>
      <c r="I646" s="17"/>
      <c r="K646" s="61" t="str">
        <f t="shared" si="13"/>
        <v/>
      </c>
    </row>
    <row r="647" spans="1:11" ht="34.35" x14ac:dyDescent="0.2">
      <c r="A647" s="18"/>
      <c r="B647" s="34"/>
      <c r="C647" s="20"/>
      <c r="D647" s="32"/>
      <c r="E647" s="14">
        <v>13</v>
      </c>
      <c r="F647" s="15" t="s">
        <v>609</v>
      </c>
      <c r="G647" s="6"/>
      <c r="H647" s="16"/>
      <c r="I647" s="17"/>
      <c r="K647" s="61" t="str">
        <f t="shared" si="13"/>
        <v/>
      </c>
    </row>
    <row r="648" spans="1:11" ht="34.35" x14ac:dyDescent="0.2">
      <c r="A648" s="18"/>
      <c r="B648" s="34"/>
      <c r="C648" s="20"/>
      <c r="D648" s="32"/>
      <c r="E648" s="14">
        <v>14</v>
      </c>
      <c r="F648" s="15" t="s">
        <v>610</v>
      </c>
      <c r="G648" s="6"/>
      <c r="H648" s="16"/>
      <c r="I648" s="17"/>
      <c r="K648" s="61" t="str">
        <f t="shared" si="13"/>
        <v/>
      </c>
    </row>
    <row r="649" spans="1:11" ht="34.35" x14ac:dyDescent="0.2">
      <c r="A649" s="18"/>
      <c r="B649" s="34"/>
      <c r="C649" s="23"/>
      <c r="D649" s="43"/>
      <c r="E649" s="14">
        <v>15</v>
      </c>
      <c r="F649" s="15" t="s">
        <v>611</v>
      </c>
      <c r="G649" s="6"/>
      <c r="H649" s="16"/>
      <c r="I649" s="17"/>
      <c r="K649" s="61" t="str">
        <f t="shared" si="13"/>
        <v/>
      </c>
    </row>
    <row r="650" spans="1:11" ht="39.9" customHeight="1" x14ac:dyDescent="0.2">
      <c r="A650" s="18"/>
      <c r="B650" s="34"/>
      <c r="C650" s="12">
        <v>4</v>
      </c>
      <c r="D650" s="13" t="s">
        <v>51</v>
      </c>
      <c r="E650" s="14">
        <v>1</v>
      </c>
      <c r="F650" s="15" t="s">
        <v>612</v>
      </c>
      <c r="G650" s="6"/>
      <c r="H650" s="16"/>
      <c r="I650" s="17"/>
      <c r="K650" s="61" t="str">
        <f t="shared" si="13"/>
        <v/>
      </c>
    </row>
    <row r="651" spans="1:11" ht="34.35" x14ac:dyDescent="0.2">
      <c r="A651" s="18"/>
      <c r="B651" s="34"/>
      <c r="C651" s="20"/>
      <c r="D651" s="21"/>
      <c r="E651" s="14">
        <v>2</v>
      </c>
      <c r="F651" s="15" t="s">
        <v>613</v>
      </c>
      <c r="G651" s="6"/>
      <c r="H651" s="16"/>
      <c r="I651" s="17"/>
      <c r="K651" s="61" t="str">
        <f t="shared" si="13"/>
        <v/>
      </c>
    </row>
    <row r="652" spans="1:11" ht="44.45" customHeight="1" x14ac:dyDescent="0.2">
      <c r="A652" s="18"/>
      <c r="B652" s="34"/>
      <c r="C652" s="20"/>
      <c r="D652" s="21"/>
      <c r="E652" s="14">
        <v>3</v>
      </c>
      <c r="F652" s="15" t="s">
        <v>614</v>
      </c>
      <c r="G652" s="6"/>
      <c r="H652" s="16"/>
      <c r="I652" s="17"/>
      <c r="K652" s="61" t="str">
        <f t="shared" si="13"/>
        <v/>
      </c>
    </row>
    <row r="653" spans="1:11" ht="43.75" customHeight="1" x14ac:dyDescent="0.2">
      <c r="A653" s="18"/>
      <c r="B653" s="34"/>
      <c r="C653" s="20"/>
      <c r="D653" s="21"/>
      <c r="E653" s="14">
        <v>4</v>
      </c>
      <c r="F653" s="15" t="s">
        <v>615</v>
      </c>
      <c r="G653" s="6"/>
      <c r="H653" s="16"/>
      <c r="I653" s="17"/>
      <c r="K653" s="61" t="str">
        <f t="shared" si="13"/>
        <v/>
      </c>
    </row>
    <row r="654" spans="1:11" ht="34.35" x14ac:dyDescent="0.2">
      <c r="A654" s="18"/>
      <c r="B654" s="34"/>
      <c r="C654" s="20"/>
      <c r="D654" s="21"/>
      <c r="E654" s="14">
        <v>5</v>
      </c>
      <c r="F654" s="15" t="s">
        <v>616</v>
      </c>
      <c r="G654" s="6"/>
      <c r="H654" s="16"/>
      <c r="I654" s="17"/>
      <c r="K654" s="61" t="str">
        <f t="shared" si="13"/>
        <v/>
      </c>
    </row>
    <row r="655" spans="1:11" ht="34.35" x14ac:dyDescent="0.2">
      <c r="A655" s="18"/>
      <c r="B655" s="34"/>
      <c r="C655" s="20"/>
      <c r="D655" s="21"/>
      <c r="E655" s="14">
        <v>6</v>
      </c>
      <c r="F655" s="15" t="s">
        <v>617</v>
      </c>
      <c r="G655" s="6"/>
      <c r="H655" s="16"/>
      <c r="I655" s="17"/>
      <c r="K655" s="61" t="str">
        <f t="shared" si="13"/>
        <v/>
      </c>
    </row>
    <row r="656" spans="1:11" ht="34.35" x14ac:dyDescent="0.2">
      <c r="A656" s="18"/>
      <c r="B656" s="34"/>
      <c r="C656" s="20"/>
      <c r="D656" s="21"/>
      <c r="E656" s="14">
        <v>7</v>
      </c>
      <c r="F656" s="15" t="s">
        <v>618</v>
      </c>
      <c r="G656" s="6"/>
      <c r="H656" s="16"/>
      <c r="I656" s="17"/>
      <c r="K656" s="61" t="str">
        <f t="shared" si="13"/>
        <v/>
      </c>
    </row>
    <row r="657" spans="1:11" ht="33.4" customHeight="1" x14ac:dyDescent="0.2">
      <c r="A657" s="18"/>
      <c r="B657" s="34"/>
      <c r="C657" s="20"/>
      <c r="D657" s="21"/>
      <c r="E657" s="14">
        <v>8</v>
      </c>
      <c r="F657" s="15" t="s">
        <v>619</v>
      </c>
      <c r="G657" s="6"/>
      <c r="H657" s="16"/>
      <c r="I657" s="17"/>
      <c r="K657" s="61" t="str">
        <f t="shared" si="13"/>
        <v/>
      </c>
    </row>
    <row r="658" spans="1:11" ht="34.35" x14ac:dyDescent="0.2">
      <c r="A658" s="18"/>
      <c r="B658" s="34"/>
      <c r="C658" s="20"/>
      <c r="D658" s="21"/>
      <c r="E658" s="14">
        <v>9</v>
      </c>
      <c r="F658" s="15" t="s">
        <v>620</v>
      </c>
      <c r="G658" s="6"/>
      <c r="H658" s="16"/>
      <c r="I658" s="17"/>
      <c r="K658" s="61" t="str">
        <f t="shared" si="13"/>
        <v/>
      </c>
    </row>
    <row r="659" spans="1:11" ht="34.35" x14ac:dyDescent="0.2">
      <c r="A659" s="18"/>
      <c r="B659" s="34"/>
      <c r="C659" s="23"/>
      <c r="D659" s="24"/>
      <c r="E659" s="14">
        <v>10</v>
      </c>
      <c r="F659" s="15" t="s">
        <v>621</v>
      </c>
      <c r="G659" s="6"/>
      <c r="H659" s="16"/>
      <c r="I659" s="17"/>
      <c r="K659" s="61" t="str">
        <f t="shared" si="13"/>
        <v/>
      </c>
    </row>
    <row r="660" spans="1:11" ht="42.65" customHeight="1" x14ac:dyDescent="0.2">
      <c r="A660" s="18"/>
      <c r="B660" s="34"/>
      <c r="C660" s="12">
        <v>5</v>
      </c>
      <c r="D660" s="13" t="s">
        <v>622</v>
      </c>
      <c r="E660" s="14">
        <v>1</v>
      </c>
      <c r="F660" s="15" t="s">
        <v>845</v>
      </c>
      <c r="G660" s="6"/>
      <c r="H660" s="16"/>
      <c r="I660" s="17"/>
      <c r="K660" s="61" t="str">
        <f t="shared" si="13"/>
        <v/>
      </c>
    </row>
    <row r="661" spans="1:11" ht="34.35" x14ac:dyDescent="0.2">
      <c r="A661" s="18"/>
      <c r="B661" s="34"/>
      <c r="C661" s="20"/>
      <c r="D661" s="32"/>
      <c r="E661" s="14">
        <v>2</v>
      </c>
      <c r="F661" s="15" t="s">
        <v>893</v>
      </c>
      <c r="G661" s="6"/>
      <c r="H661" s="16"/>
      <c r="I661" s="17"/>
      <c r="K661" s="61" t="str">
        <f t="shared" si="13"/>
        <v/>
      </c>
    </row>
    <row r="662" spans="1:11" ht="34.35" x14ac:dyDescent="0.2">
      <c r="A662" s="18"/>
      <c r="B662" s="34"/>
      <c r="C662" s="20"/>
      <c r="D662" s="32"/>
      <c r="E662" s="14">
        <v>3</v>
      </c>
      <c r="F662" s="15" t="s">
        <v>623</v>
      </c>
      <c r="G662" s="6"/>
      <c r="H662" s="16"/>
      <c r="I662" s="17"/>
      <c r="K662" s="61" t="str">
        <f t="shared" si="13"/>
        <v/>
      </c>
    </row>
    <row r="663" spans="1:11" ht="34.35" x14ac:dyDescent="0.2">
      <c r="A663" s="18"/>
      <c r="B663" s="34"/>
      <c r="C663" s="20"/>
      <c r="D663" s="32"/>
      <c r="E663" s="14">
        <v>4</v>
      </c>
      <c r="F663" s="15" t="s">
        <v>624</v>
      </c>
      <c r="G663" s="6"/>
      <c r="H663" s="16"/>
      <c r="I663" s="17"/>
      <c r="K663" s="61" t="str">
        <f t="shared" si="13"/>
        <v/>
      </c>
    </row>
    <row r="664" spans="1:11" ht="34.35" x14ac:dyDescent="0.2">
      <c r="A664" s="18"/>
      <c r="B664" s="34"/>
      <c r="C664" s="23"/>
      <c r="D664" s="43"/>
      <c r="E664" s="14">
        <v>5</v>
      </c>
      <c r="F664" s="15" t="s">
        <v>625</v>
      </c>
      <c r="G664" s="6"/>
      <c r="H664" s="16"/>
      <c r="I664" s="17"/>
      <c r="K664" s="61" t="str">
        <f t="shared" si="13"/>
        <v/>
      </c>
    </row>
    <row r="665" spans="1:11" ht="34.35" x14ac:dyDescent="0.2">
      <c r="A665" s="18"/>
      <c r="B665" s="34"/>
      <c r="C665" s="12">
        <v>6</v>
      </c>
      <c r="D665" s="13" t="s">
        <v>626</v>
      </c>
      <c r="E665" s="14">
        <v>1</v>
      </c>
      <c r="F665" s="15" t="s">
        <v>627</v>
      </c>
      <c r="G665" s="6"/>
      <c r="H665" s="16"/>
      <c r="I665" s="17"/>
      <c r="K665" s="61" t="str">
        <f t="shared" si="13"/>
        <v/>
      </c>
    </row>
    <row r="666" spans="1:11" ht="34.35" x14ac:dyDescent="0.2">
      <c r="A666" s="18"/>
      <c r="B666" s="34"/>
      <c r="C666" s="20"/>
      <c r="D666" s="21"/>
      <c r="E666" s="14">
        <v>2</v>
      </c>
      <c r="F666" s="15" t="s">
        <v>628</v>
      </c>
      <c r="G666" s="6"/>
      <c r="H666" s="16"/>
      <c r="I666" s="17"/>
      <c r="K666" s="61" t="str">
        <f t="shared" si="13"/>
        <v/>
      </c>
    </row>
    <row r="667" spans="1:11" ht="34.35" x14ac:dyDescent="0.2">
      <c r="A667" s="18"/>
      <c r="B667" s="34"/>
      <c r="C667" s="23"/>
      <c r="D667" s="24"/>
      <c r="E667" s="14">
        <v>3</v>
      </c>
      <c r="F667" s="15" t="s">
        <v>629</v>
      </c>
      <c r="G667" s="6"/>
      <c r="H667" s="16"/>
      <c r="I667" s="17"/>
      <c r="K667" s="61" t="str">
        <f t="shared" si="13"/>
        <v/>
      </c>
    </row>
    <row r="668" spans="1:11" ht="44.45" customHeight="1" x14ac:dyDescent="0.2">
      <c r="A668" s="18"/>
      <c r="B668" s="34"/>
      <c r="C668" s="12">
        <v>7</v>
      </c>
      <c r="D668" s="13" t="s">
        <v>630</v>
      </c>
      <c r="E668" s="14">
        <v>1</v>
      </c>
      <c r="F668" s="15" t="s">
        <v>900</v>
      </c>
      <c r="G668" s="6"/>
      <c r="H668" s="16"/>
      <c r="I668" s="17"/>
      <c r="K668" s="61" t="str">
        <f t="shared" si="13"/>
        <v/>
      </c>
    </row>
    <row r="669" spans="1:11" ht="34.35" x14ac:dyDescent="0.2">
      <c r="A669" s="18"/>
      <c r="B669" s="34"/>
      <c r="C669" s="20"/>
      <c r="D669" s="32"/>
      <c r="E669" s="14">
        <v>2</v>
      </c>
      <c r="F669" s="15" t="s">
        <v>631</v>
      </c>
      <c r="G669" s="6"/>
      <c r="H669" s="16"/>
      <c r="I669" s="17"/>
      <c r="K669" s="61" t="str">
        <f t="shared" si="13"/>
        <v/>
      </c>
    </row>
    <row r="670" spans="1:11" ht="44.45" customHeight="1" x14ac:dyDescent="0.2">
      <c r="A670" s="18"/>
      <c r="B670" s="34"/>
      <c r="C670" s="20"/>
      <c r="D670" s="32"/>
      <c r="E670" s="14">
        <v>3</v>
      </c>
      <c r="F670" s="15" t="s">
        <v>632</v>
      </c>
      <c r="G670" s="6"/>
      <c r="H670" s="16"/>
      <c r="I670" s="17"/>
      <c r="K670" s="61" t="str">
        <f t="shared" si="13"/>
        <v/>
      </c>
    </row>
    <row r="671" spans="1:11" ht="34.35" x14ac:dyDescent="0.2">
      <c r="A671" s="18"/>
      <c r="B671" s="34"/>
      <c r="C671" s="20"/>
      <c r="D671" s="32"/>
      <c r="E671" s="14">
        <v>4</v>
      </c>
      <c r="F671" s="15" t="s">
        <v>633</v>
      </c>
      <c r="G671" s="6"/>
      <c r="H671" s="16"/>
      <c r="I671" s="17"/>
      <c r="K671" s="61" t="str">
        <f t="shared" si="13"/>
        <v/>
      </c>
    </row>
    <row r="672" spans="1:11" ht="34.35" x14ac:dyDescent="0.2">
      <c r="A672" s="18"/>
      <c r="B672" s="34"/>
      <c r="C672" s="20"/>
      <c r="D672" s="32"/>
      <c r="E672" s="14">
        <v>5</v>
      </c>
      <c r="F672" s="15" t="s">
        <v>634</v>
      </c>
      <c r="G672" s="6"/>
      <c r="H672" s="16"/>
      <c r="I672" s="17"/>
      <c r="K672" s="61" t="str">
        <f t="shared" si="13"/>
        <v/>
      </c>
    </row>
    <row r="673" spans="1:11" ht="34.35" x14ac:dyDescent="0.2">
      <c r="A673" s="18"/>
      <c r="B673" s="34"/>
      <c r="C673" s="20"/>
      <c r="D673" s="32"/>
      <c r="E673" s="14">
        <v>6</v>
      </c>
      <c r="F673" s="15" t="s">
        <v>635</v>
      </c>
      <c r="G673" s="6"/>
      <c r="H673" s="16"/>
      <c r="I673" s="17"/>
      <c r="K673" s="61" t="str">
        <f t="shared" si="13"/>
        <v/>
      </c>
    </row>
    <row r="674" spans="1:11" ht="34.35" x14ac:dyDescent="0.2">
      <c r="A674" s="18"/>
      <c r="B674" s="34"/>
      <c r="C674" s="20"/>
      <c r="D674" s="32"/>
      <c r="E674" s="14">
        <v>7</v>
      </c>
      <c r="F674" s="15" t="s">
        <v>636</v>
      </c>
      <c r="G674" s="6"/>
      <c r="H674" s="16"/>
      <c r="I674" s="17"/>
      <c r="K674" s="61" t="str">
        <f t="shared" si="13"/>
        <v/>
      </c>
    </row>
    <row r="675" spans="1:11" ht="44.45" customHeight="1" x14ac:dyDescent="0.2">
      <c r="A675" s="18"/>
      <c r="B675" s="34"/>
      <c r="C675" s="23"/>
      <c r="D675" s="43"/>
      <c r="E675" s="14">
        <v>8</v>
      </c>
      <c r="F675" s="15" t="s">
        <v>637</v>
      </c>
      <c r="G675" s="6"/>
      <c r="H675" s="16"/>
      <c r="I675" s="17"/>
      <c r="K675" s="61" t="str">
        <f t="shared" si="13"/>
        <v/>
      </c>
    </row>
    <row r="676" spans="1:11" ht="291.89999999999998" x14ac:dyDescent="0.2">
      <c r="A676" s="18"/>
      <c r="B676" s="34"/>
      <c r="C676" s="12">
        <v>8</v>
      </c>
      <c r="D676" s="13" t="s">
        <v>52</v>
      </c>
      <c r="E676" s="14">
        <v>1</v>
      </c>
      <c r="F676" s="15" t="s">
        <v>846</v>
      </c>
      <c r="G676" s="6"/>
      <c r="H676" s="16"/>
      <c r="I676" s="17"/>
      <c r="K676" s="61" t="str">
        <f t="shared" si="13"/>
        <v/>
      </c>
    </row>
    <row r="677" spans="1:11" ht="34.35" x14ac:dyDescent="0.2">
      <c r="A677" s="18"/>
      <c r="B677" s="34"/>
      <c r="C677" s="20"/>
      <c r="D677" s="21"/>
      <c r="E677" s="14">
        <v>2</v>
      </c>
      <c r="F677" s="15" t="s">
        <v>0</v>
      </c>
      <c r="G677" s="6"/>
      <c r="H677" s="16"/>
      <c r="I677" s="17"/>
      <c r="K677" s="61" t="str">
        <f t="shared" si="13"/>
        <v/>
      </c>
    </row>
    <row r="678" spans="1:11" ht="34.35" x14ac:dyDescent="0.2">
      <c r="A678" s="18"/>
      <c r="B678" s="34"/>
      <c r="C678" s="20"/>
      <c r="D678" s="21"/>
      <c r="E678" s="14">
        <v>3</v>
      </c>
      <c r="F678" s="15" t="s">
        <v>638</v>
      </c>
      <c r="G678" s="6"/>
      <c r="H678" s="16"/>
      <c r="I678" s="17"/>
      <c r="K678" s="61" t="str">
        <f t="shared" si="13"/>
        <v/>
      </c>
    </row>
    <row r="679" spans="1:11" ht="34.35" x14ac:dyDescent="0.2">
      <c r="A679" s="18"/>
      <c r="B679" s="34"/>
      <c r="C679" s="20"/>
      <c r="D679" s="21"/>
      <c r="E679" s="14">
        <v>4</v>
      </c>
      <c r="F679" s="15" t="s">
        <v>639</v>
      </c>
      <c r="G679" s="6"/>
      <c r="H679" s="16"/>
      <c r="I679" s="17"/>
      <c r="K679" s="61" t="str">
        <f t="shared" si="13"/>
        <v/>
      </c>
    </row>
    <row r="680" spans="1:11" ht="34.35" x14ac:dyDescent="0.2">
      <c r="A680" s="18"/>
      <c r="B680" s="34"/>
      <c r="C680" s="20"/>
      <c r="D680" s="21"/>
      <c r="E680" s="14">
        <v>5</v>
      </c>
      <c r="F680" s="15" t="s">
        <v>640</v>
      </c>
      <c r="G680" s="6"/>
      <c r="H680" s="16"/>
      <c r="I680" s="17"/>
      <c r="K680" s="61" t="str">
        <f t="shared" si="13"/>
        <v/>
      </c>
    </row>
    <row r="681" spans="1:11" ht="34.35" x14ac:dyDescent="0.2">
      <c r="A681" s="18"/>
      <c r="B681" s="34"/>
      <c r="C681" s="20"/>
      <c r="D681" s="21"/>
      <c r="E681" s="14">
        <v>6</v>
      </c>
      <c r="F681" s="15" t="s">
        <v>641</v>
      </c>
      <c r="G681" s="6"/>
      <c r="H681" s="16"/>
      <c r="I681" s="17"/>
      <c r="K681" s="61" t="str">
        <f t="shared" si="13"/>
        <v/>
      </c>
    </row>
    <row r="682" spans="1:11" ht="34.35" x14ac:dyDescent="0.2">
      <c r="A682" s="18"/>
      <c r="B682" s="34"/>
      <c r="C682" s="20"/>
      <c r="D682" s="21"/>
      <c r="E682" s="14">
        <v>7</v>
      </c>
      <c r="F682" s="15" t="s">
        <v>642</v>
      </c>
      <c r="G682" s="6"/>
      <c r="H682" s="16"/>
      <c r="I682" s="17"/>
      <c r="K682" s="61" t="str">
        <f t="shared" si="13"/>
        <v/>
      </c>
    </row>
    <row r="683" spans="1:11" ht="34.35" x14ac:dyDescent="0.2">
      <c r="A683" s="18"/>
      <c r="B683" s="34"/>
      <c r="C683" s="20"/>
      <c r="D683" s="21"/>
      <c r="E683" s="14">
        <v>8</v>
      </c>
      <c r="F683" s="15" t="s">
        <v>643</v>
      </c>
      <c r="G683" s="6"/>
      <c r="H683" s="16"/>
      <c r="I683" s="17"/>
      <c r="K683" s="61" t="str">
        <f t="shared" si="13"/>
        <v/>
      </c>
    </row>
    <row r="684" spans="1:11" ht="34.35" x14ac:dyDescent="0.2">
      <c r="A684" s="18"/>
      <c r="B684" s="34"/>
      <c r="C684" s="20"/>
      <c r="D684" s="21"/>
      <c r="E684" s="14">
        <v>9</v>
      </c>
      <c r="F684" s="15" t="s">
        <v>644</v>
      </c>
      <c r="G684" s="6"/>
      <c r="H684" s="16"/>
      <c r="I684" s="17"/>
      <c r="K684" s="61" t="str">
        <f t="shared" si="13"/>
        <v/>
      </c>
    </row>
    <row r="685" spans="1:11" ht="34.35" x14ac:dyDescent="0.2">
      <c r="A685" s="18"/>
      <c r="B685" s="34"/>
      <c r="C685" s="23"/>
      <c r="D685" s="24"/>
      <c r="E685" s="14">
        <v>10</v>
      </c>
      <c r="F685" s="15" t="s">
        <v>645</v>
      </c>
      <c r="G685" s="6"/>
      <c r="H685" s="16"/>
      <c r="I685" s="17"/>
      <c r="K685" s="61" t="str">
        <f t="shared" si="13"/>
        <v/>
      </c>
    </row>
    <row r="686" spans="1:11" ht="34.35" x14ac:dyDescent="0.2">
      <c r="A686" s="18"/>
      <c r="B686" s="34"/>
      <c r="C686" s="12">
        <v>9</v>
      </c>
      <c r="D686" s="13" t="s">
        <v>53</v>
      </c>
      <c r="E686" s="14">
        <v>1</v>
      </c>
      <c r="F686" s="15" t="s">
        <v>646</v>
      </c>
      <c r="G686" s="6"/>
      <c r="H686" s="16"/>
      <c r="I686" s="17"/>
      <c r="K686" s="61" t="str">
        <f t="shared" si="13"/>
        <v/>
      </c>
    </row>
    <row r="687" spans="1:11" ht="34.35" x14ac:dyDescent="0.2">
      <c r="A687" s="18"/>
      <c r="B687" s="34"/>
      <c r="C687" s="20"/>
      <c r="D687" s="21"/>
      <c r="E687" s="14">
        <v>2</v>
      </c>
      <c r="F687" s="15" t="s">
        <v>647</v>
      </c>
      <c r="G687" s="6"/>
      <c r="H687" s="16"/>
      <c r="I687" s="17"/>
      <c r="K687" s="61" t="str">
        <f t="shared" si="13"/>
        <v/>
      </c>
    </row>
    <row r="688" spans="1:11" ht="51.55" x14ac:dyDescent="0.2">
      <c r="A688" s="18"/>
      <c r="B688" s="34"/>
      <c r="C688" s="20"/>
      <c r="D688" s="21"/>
      <c r="E688" s="14">
        <v>3</v>
      </c>
      <c r="F688" s="15" t="s">
        <v>648</v>
      </c>
      <c r="G688" s="6"/>
      <c r="H688" s="16"/>
      <c r="I688" s="17"/>
      <c r="K688" s="61" t="str">
        <f t="shared" si="13"/>
        <v/>
      </c>
    </row>
    <row r="689" spans="1:11" ht="34.35" x14ac:dyDescent="0.2">
      <c r="A689" s="18"/>
      <c r="B689" s="34"/>
      <c r="C689" s="20"/>
      <c r="D689" s="21"/>
      <c r="E689" s="14">
        <v>4</v>
      </c>
      <c r="F689" s="15" t="s">
        <v>649</v>
      </c>
      <c r="G689" s="6"/>
      <c r="H689" s="16"/>
      <c r="I689" s="17"/>
      <c r="K689" s="61" t="str">
        <f t="shared" si="13"/>
        <v/>
      </c>
    </row>
    <row r="690" spans="1:11" ht="34.35" x14ac:dyDescent="0.2">
      <c r="A690" s="18"/>
      <c r="B690" s="34"/>
      <c r="C690" s="20"/>
      <c r="D690" s="21"/>
      <c r="E690" s="14">
        <v>5</v>
      </c>
      <c r="F690" s="15" t="s">
        <v>650</v>
      </c>
      <c r="G690" s="6"/>
      <c r="H690" s="16"/>
      <c r="I690" s="17"/>
      <c r="K690" s="61" t="str">
        <f t="shared" si="13"/>
        <v/>
      </c>
    </row>
    <row r="691" spans="1:11" ht="34.35" x14ac:dyDescent="0.2">
      <c r="A691" s="18"/>
      <c r="B691" s="34"/>
      <c r="C691" s="20"/>
      <c r="D691" s="21"/>
      <c r="E691" s="14">
        <v>6</v>
      </c>
      <c r="F691" s="15" t="s">
        <v>847</v>
      </c>
      <c r="G691" s="6"/>
      <c r="H691" s="16"/>
      <c r="I691" s="17"/>
      <c r="K691" s="61" t="str">
        <f t="shared" si="13"/>
        <v/>
      </c>
    </row>
    <row r="692" spans="1:11" ht="34.35" x14ac:dyDescent="0.2">
      <c r="A692" s="18"/>
      <c r="B692" s="34"/>
      <c r="C692" s="20"/>
      <c r="D692" s="21"/>
      <c r="E692" s="14">
        <v>7</v>
      </c>
      <c r="F692" s="15" t="s">
        <v>651</v>
      </c>
      <c r="G692" s="6"/>
      <c r="H692" s="16"/>
      <c r="I692" s="17"/>
      <c r="K692" s="61" t="str">
        <f t="shared" si="13"/>
        <v/>
      </c>
    </row>
    <row r="693" spans="1:11" ht="34.35" x14ac:dyDescent="0.2">
      <c r="A693" s="18"/>
      <c r="B693" s="34"/>
      <c r="C693" s="20"/>
      <c r="D693" s="21"/>
      <c r="E693" s="14">
        <v>8</v>
      </c>
      <c r="F693" s="15" t="s">
        <v>652</v>
      </c>
      <c r="G693" s="6"/>
      <c r="H693" s="16"/>
      <c r="I693" s="17"/>
      <c r="K693" s="61" t="str">
        <f t="shared" si="13"/>
        <v/>
      </c>
    </row>
    <row r="694" spans="1:11" ht="34.35" x14ac:dyDescent="0.2">
      <c r="A694" s="18"/>
      <c r="B694" s="34"/>
      <c r="C694" s="20"/>
      <c r="D694" s="21"/>
      <c r="E694" s="14">
        <v>9</v>
      </c>
      <c r="F694" s="15" t="s">
        <v>653</v>
      </c>
      <c r="G694" s="6"/>
      <c r="H694" s="16"/>
      <c r="I694" s="17"/>
      <c r="K694" s="61" t="str">
        <f t="shared" si="13"/>
        <v/>
      </c>
    </row>
    <row r="695" spans="1:11" ht="34.35" x14ac:dyDescent="0.2">
      <c r="A695" s="18"/>
      <c r="B695" s="34"/>
      <c r="C695" s="20"/>
      <c r="D695" s="21"/>
      <c r="E695" s="14">
        <v>10</v>
      </c>
      <c r="F695" s="15" t="s">
        <v>654</v>
      </c>
      <c r="G695" s="6"/>
      <c r="H695" s="16"/>
      <c r="I695" s="17"/>
      <c r="K695" s="61" t="str">
        <f t="shared" si="13"/>
        <v/>
      </c>
    </row>
    <row r="696" spans="1:11" ht="34.35" x14ac:dyDescent="0.2">
      <c r="A696" s="18"/>
      <c r="B696" s="34"/>
      <c r="C696" s="20"/>
      <c r="D696" s="21"/>
      <c r="E696" s="14">
        <v>11</v>
      </c>
      <c r="F696" s="15" t="s">
        <v>655</v>
      </c>
      <c r="G696" s="6"/>
      <c r="H696" s="16"/>
      <c r="I696" s="17"/>
      <c r="K696" s="61" t="str">
        <f t="shared" si="13"/>
        <v/>
      </c>
    </row>
    <row r="697" spans="1:11" ht="34.35" x14ac:dyDescent="0.2">
      <c r="A697" s="18"/>
      <c r="B697" s="34"/>
      <c r="C697" s="20"/>
      <c r="D697" s="21"/>
      <c r="E697" s="14">
        <v>12</v>
      </c>
      <c r="F697" s="15" t="s">
        <v>656</v>
      </c>
      <c r="G697" s="6"/>
      <c r="H697" s="16"/>
      <c r="I697" s="17"/>
      <c r="K697" s="61" t="str">
        <f t="shared" si="13"/>
        <v/>
      </c>
    </row>
    <row r="698" spans="1:11" ht="34.35" x14ac:dyDescent="0.2">
      <c r="A698" s="18"/>
      <c r="B698" s="34"/>
      <c r="C698" s="20"/>
      <c r="D698" s="21"/>
      <c r="E698" s="14">
        <v>13</v>
      </c>
      <c r="F698" s="15" t="s">
        <v>657</v>
      </c>
      <c r="G698" s="6"/>
      <c r="H698" s="16"/>
      <c r="I698" s="17"/>
      <c r="K698" s="61" t="str">
        <f t="shared" si="13"/>
        <v/>
      </c>
    </row>
    <row r="699" spans="1:11" ht="34.35" customHeight="1" x14ac:dyDescent="0.2">
      <c r="A699" s="18"/>
      <c r="B699" s="34"/>
      <c r="C699" s="20"/>
      <c r="D699" s="21"/>
      <c r="E699" s="14">
        <v>14</v>
      </c>
      <c r="F699" s="15" t="s">
        <v>658</v>
      </c>
      <c r="G699" s="6"/>
      <c r="H699" s="16"/>
      <c r="I699" s="17"/>
      <c r="K699" s="61" t="str">
        <f t="shared" si="13"/>
        <v/>
      </c>
    </row>
    <row r="700" spans="1:11" ht="34.35" x14ac:dyDescent="0.2">
      <c r="A700" s="18"/>
      <c r="B700" s="34"/>
      <c r="C700" s="20"/>
      <c r="D700" s="21"/>
      <c r="E700" s="14">
        <v>15</v>
      </c>
      <c r="F700" s="15" t="s">
        <v>659</v>
      </c>
      <c r="G700" s="6"/>
      <c r="H700" s="16"/>
      <c r="I700" s="17"/>
      <c r="K700" s="61" t="str">
        <f t="shared" si="13"/>
        <v/>
      </c>
    </row>
    <row r="701" spans="1:11" ht="34.35" x14ac:dyDescent="0.2">
      <c r="A701" s="18"/>
      <c r="B701" s="34"/>
      <c r="C701" s="20"/>
      <c r="D701" s="21"/>
      <c r="E701" s="14">
        <v>16</v>
      </c>
      <c r="F701" s="15" t="s">
        <v>660</v>
      </c>
      <c r="G701" s="6"/>
      <c r="H701" s="16"/>
      <c r="I701" s="17"/>
      <c r="K701" s="61" t="str">
        <f t="shared" si="13"/>
        <v/>
      </c>
    </row>
    <row r="702" spans="1:11" ht="34.35" x14ac:dyDescent="0.2">
      <c r="A702" s="18"/>
      <c r="B702" s="34"/>
      <c r="C702" s="20"/>
      <c r="D702" s="21"/>
      <c r="E702" s="14">
        <v>17</v>
      </c>
      <c r="F702" s="15" t="s">
        <v>661</v>
      </c>
      <c r="G702" s="6"/>
      <c r="H702" s="16"/>
      <c r="I702" s="17"/>
      <c r="K702" s="61" t="str">
        <f t="shared" si="13"/>
        <v/>
      </c>
    </row>
    <row r="703" spans="1:11" ht="34.35" x14ac:dyDescent="0.2">
      <c r="A703" s="18"/>
      <c r="B703" s="34"/>
      <c r="C703" s="20"/>
      <c r="D703" s="21"/>
      <c r="E703" s="14">
        <v>18</v>
      </c>
      <c r="F703" s="15" t="s">
        <v>662</v>
      </c>
      <c r="G703" s="6"/>
      <c r="H703" s="16"/>
      <c r="I703" s="17"/>
      <c r="K703" s="61" t="str">
        <f t="shared" si="13"/>
        <v/>
      </c>
    </row>
    <row r="704" spans="1:11" ht="34.35" x14ac:dyDescent="0.2">
      <c r="A704" s="18"/>
      <c r="B704" s="34"/>
      <c r="C704" s="20"/>
      <c r="D704" s="21"/>
      <c r="E704" s="14">
        <v>19</v>
      </c>
      <c r="F704" s="15" t="s">
        <v>894</v>
      </c>
      <c r="G704" s="6"/>
      <c r="H704" s="16"/>
      <c r="I704" s="17"/>
      <c r="K704" s="61" t="str">
        <f t="shared" si="13"/>
        <v/>
      </c>
    </row>
    <row r="705" spans="1:11" ht="34.35" x14ac:dyDescent="0.2">
      <c r="A705" s="18"/>
      <c r="B705" s="34"/>
      <c r="C705" s="20"/>
      <c r="D705" s="21"/>
      <c r="E705" s="14">
        <v>20</v>
      </c>
      <c r="F705" s="15" t="s">
        <v>663</v>
      </c>
      <c r="G705" s="6"/>
      <c r="H705" s="16"/>
      <c r="I705" s="17"/>
      <c r="K705" s="61" t="str">
        <f t="shared" si="13"/>
        <v/>
      </c>
    </row>
    <row r="706" spans="1:11" ht="34.35" x14ac:dyDescent="0.2">
      <c r="A706" s="18"/>
      <c r="B706" s="34"/>
      <c r="C706" s="20"/>
      <c r="D706" s="21"/>
      <c r="E706" s="14">
        <v>21</v>
      </c>
      <c r="F706" s="15" t="s">
        <v>664</v>
      </c>
      <c r="G706" s="6"/>
      <c r="H706" s="16"/>
      <c r="I706" s="17"/>
      <c r="K706" s="61" t="str">
        <f t="shared" si="13"/>
        <v/>
      </c>
    </row>
    <row r="707" spans="1:11" ht="34.35" x14ac:dyDescent="0.2">
      <c r="A707" s="18"/>
      <c r="B707" s="34"/>
      <c r="C707" s="20"/>
      <c r="D707" s="21"/>
      <c r="E707" s="14">
        <v>22</v>
      </c>
      <c r="F707" s="15" t="s">
        <v>895</v>
      </c>
      <c r="G707" s="6"/>
      <c r="H707" s="16"/>
      <c r="I707" s="17"/>
      <c r="K707" s="61" t="str">
        <f t="shared" ref="K707:K770" si="14">IF(G707="A",3,IF(G707="B",1,IF(G707="C",0,"")))</f>
        <v/>
      </c>
    </row>
    <row r="708" spans="1:11" ht="34.35" x14ac:dyDescent="0.2">
      <c r="A708" s="18"/>
      <c r="B708" s="34"/>
      <c r="C708" s="20"/>
      <c r="D708" s="21"/>
      <c r="E708" s="14">
        <v>23</v>
      </c>
      <c r="F708" s="15" t="s">
        <v>665</v>
      </c>
      <c r="G708" s="6"/>
      <c r="H708" s="16"/>
      <c r="I708" s="17"/>
      <c r="K708" s="61" t="str">
        <f t="shared" si="14"/>
        <v/>
      </c>
    </row>
    <row r="709" spans="1:11" ht="34.35" x14ac:dyDescent="0.2">
      <c r="A709" s="18"/>
      <c r="B709" s="34"/>
      <c r="C709" s="20"/>
      <c r="D709" s="21"/>
      <c r="E709" s="14">
        <v>24</v>
      </c>
      <c r="F709" s="15" t="s">
        <v>666</v>
      </c>
      <c r="G709" s="6"/>
      <c r="H709" s="16"/>
      <c r="I709" s="17"/>
      <c r="K709" s="61" t="str">
        <f t="shared" si="14"/>
        <v/>
      </c>
    </row>
    <row r="710" spans="1:11" ht="34.35" x14ac:dyDescent="0.2">
      <c r="A710" s="18"/>
      <c r="B710" s="34"/>
      <c r="C710" s="20"/>
      <c r="D710" s="21"/>
      <c r="E710" s="14">
        <v>25</v>
      </c>
      <c r="F710" s="15" t="s">
        <v>667</v>
      </c>
      <c r="G710" s="6"/>
      <c r="H710" s="16"/>
      <c r="I710" s="17"/>
      <c r="K710" s="61" t="str">
        <f t="shared" si="14"/>
        <v/>
      </c>
    </row>
    <row r="711" spans="1:11" ht="34.35" x14ac:dyDescent="0.2">
      <c r="A711" s="18"/>
      <c r="B711" s="34"/>
      <c r="C711" s="20"/>
      <c r="D711" s="21"/>
      <c r="E711" s="14">
        <v>26</v>
      </c>
      <c r="F711" s="15" t="s">
        <v>668</v>
      </c>
      <c r="G711" s="6"/>
      <c r="H711" s="16"/>
      <c r="I711" s="17"/>
      <c r="K711" s="61" t="str">
        <f t="shared" si="14"/>
        <v/>
      </c>
    </row>
    <row r="712" spans="1:11" ht="41" customHeight="1" x14ac:dyDescent="0.2">
      <c r="A712" s="18"/>
      <c r="B712" s="34"/>
      <c r="C712" s="20"/>
      <c r="D712" s="21"/>
      <c r="E712" s="14">
        <v>27</v>
      </c>
      <c r="F712" s="15" t="s">
        <v>669</v>
      </c>
      <c r="G712" s="6"/>
      <c r="H712" s="16"/>
      <c r="I712" s="17"/>
      <c r="K712" s="61" t="str">
        <f t="shared" si="14"/>
        <v/>
      </c>
    </row>
    <row r="713" spans="1:11" ht="188.9" x14ac:dyDescent="0.2">
      <c r="A713" s="18"/>
      <c r="B713" s="34"/>
      <c r="C713" s="20"/>
      <c r="D713" s="21"/>
      <c r="E713" s="14">
        <v>28</v>
      </c>
      <c r="F713" s="15" t="s">
        <v>670</v>
      </c>
      <c r="G713" s="6"/>
      <c r="H713" s="16"/>
      <c r="I713" s="17"/>
      <c r="K713" s="61" t="str">
        <f t="shared" si="14"/>
        <v/>
      </c>
    </row>
    <row r="714" spans="1:11" ht="44.45" customHeight="1" x14ac:dyDescent="0.2">
      <c r="A714" s="18"/>
      <c r="B714" s="34"/>
      <c r="C714" s="20"/>
      <c r="D714" s="21"/>
      <c r="E714" s="14">
        <v>29</v>
      </c>
      <c r="F714" s="15" t="s">
        <v>671</v>
      </c>
      <c r="G714" s="6"/>
      <c r="H714" s="16"/>
      <c r="I714" s="17"/>
      <c r="K714" s="61" t="str">
        <f t="shared" si="14"/>
        <v/>
      </c>
    </row>
    <row r="715" spans="1:11" ht="44.45" customHeight="1" x14ac:dyDescent="0.2">
      <c r="A715" s="18"/>
      <c r="B715" s="34"/>
      <c r="C715" s="23"/>
      <c r="D715" s="24"/>
      <c r="E715" s="14">
        <v>30</v>
      </c>
      <c r="F715" s="15" t="s">
        <v>672</v>
      </c>
      <c r="G715" s="6"/>
      <c r="H715" s="16"/>
      <c r="I715" s="17"/>
      <c r="K715" s="61" t="str">
        <f t="shared" si="14"/>
        <v/>
      </c>
    </row>
    <row r="716" spans="1:11" ht="34.35" x14ac:dyDescent="0.2">
      <c r="A716" s="18"/>
      <c r="B716" s="34"/>
      <c r="C716" s="12">
        <v>10</v>
      </c>
      <c r="D716" s="13" t="s">
        <v>673</v>
      </c>
      <c r="E716" s="14">
        <v>1</v>
      </c>
      <c r="F716" s="15" t="s">
        <v>558</v>
      </c>
      <c r="G716" s="6"/>
      <c r="H716" s="16"/>
      <c r="I716" s="17"/>
      <c r="K716" s="61" t="str">
        <f t="shared" si="14"/>
        <v/>
      </c>
    </row>
    <row r="717" spans="1:11" ht="44.45" customHeight="1" x14ac:dyDescent="0.2">
      <c r="A717" s="18"/>
      <c r="B717" s="34"/>
      <c r="C717" s="20"/>
      <c r="D717" s="21"/>
      <c r="E717" s="14">
        <v>2</v>
      </c>
      <c r="F717" s="15" t="s">
        <v>674</v>
      </c>
      <c r="G717" s="6"/>
      <c r="H717" s="16"/>
      <c r="I717" s="17"/>
      <c r="K717" s="61" t="str">
        <f t="shared" si="14"/>
        <v/>
      </c>
    </row>
    <row r="718" spans="1:11" ht="34.35" x14ac:dyDescent="0.2">
      <c r="A718" s="18"/>
      <c r="B718" s="34"/>
      <c r="C718" s="20"/>
      <c r="D718" s="21"/>
      <c r="E718" s="14">
        <v>3</v>
      </c>
      <c r="F718" s="15" t="s">
        <v>675</v>
      </c>
      <c r="G718" s="6"/>
      <c r="H718" s="16"/>
      <c r="I718" s="17"/>
      <c r="K718" s="61" t="str">
        <f t="shared" si="14"/>
        <v/>
      </c>
    </row>
    <row r="719" spans="1:11" ht="34.35" x14ac:dyDescent="0.2">
      <c r="A719" s="18"/>
      <c r="B719" s="34"/>
      <c r="C719" s="20"/>
      <c r="D719" s="21"/>
      <c r="E719" s="14">
        <v>4</v>
      </c>
      <c r="F719" s="15" t="s">
        <v>676</v>
      </c>
      <c r="G719" s="6"/>
      <c r="H719" s="16"/>
      <c r="I719" s="17"/>
      <c r="K719" s="61" t="str">
        <f t="shared" si="14"/>
        <v/>
      </c>
    </row>
    <row r="720" spans="1:11" ht="44.45" customHeight="1" x14ac:dyDescent="0.2">
      <c r="A720" s="18"/>
      <c r="B720" s="34"/>
      <c r="C720" s="20"/>
      <c r="D720" s="21"/>
      <c r="E720" s="14">
        <v>5</v>
      </c>
      <c r="F720" s="15" t="s">
        <v>677</v>
      </c>
      <c r="G720" s="6"/>
      <c r="H720" s="16"/>
      <c r="I720" s="17"/>
      <c r="K720" s="61" t="str">
        <f t="shared" si="14"/>
        <v/>
      </c>
    </row>
    <row r="721" spans="1:11" ht="44.45" customHeight="1" x14ac:dyDescent="0.2">
      <c r="A721" s="18"/>
      <c r="B721" s="34"/>
      <c r="C721" s="20"/>
      <c r="D721" s="21"/>
      <c r="E721" s="14">
        <v>6</v>
      </c>
      <c r="F721" s="15" t="s">
        <v>678</v>
      </c>
      <c r="G721" s="6"/>
      <c r="H721" s="16"/>
      <c r="I721" s="17"/>
      <c r="K721" s="61" t="str">
        <f t="shared" si="14"/>
        <v/>
      </c>
    </row>
    <row r="722" spans="1:11" ht="35.450000000000003" customHeight="1" x14ac:dyDescent="0.2">
      <c r="A722" s="18"/>
      <c r="B722" s="34"/>
      <c r="C722" s="23"/>
      <c r="D722" s="24"/>
      <c r="E722" s="14">
        <v>7</v>
      </c>
      <c r="F722" s="15" t="s">
        <v>679</v>
      </c>
      <c r="G722" s="6"/>
      <c r="H722" s="16"/>
      <c r="I722" s="17"/>
      <c r="K722" s="61" t="str">
        <f t="shared" si="14"/>
        <v/>
      </c>
    </row>
    <row r="723" spans="1:11" ht="44.45" customHeight="1" x14ac:dyDescent="0.2">
      <c r="A723" s="18"/>
      <c r="B723" s="34"/>
      <c r="C723" s="12">
        <v>11</v>
      </c>
      <c r="D723" s="13" t="s">
        <v>680</v>
      </c>
      <c r="E723" s="14">
        <v>1</v>
      </c>
      <c r="F723" s="15" t="s">
        <v>749</v>
      </c>
      <c r="G723" s="6"/>
      <c r="H723" s="16"/>
      <c r="I723" s="17"/>
      <c r="K723" s="61" t="str">
        <f t="shared" si="14"/>
        <v/>
      </c>
    </row>
    <row r="724" spans="1:11" ht="34.35" x14ac:dyDescent="0.2">
      <c r="A724" s="18"/>
      <c r="B724" s="34"/>
      <c r="C724" s="20"/>
      <c r="D724" s="21"/>
      <c r="E724" s="14">
        <v>2</v>
      </c>
      <c r="F724" s="15" t="s">
        <v>750</v>
      </c>
      <c r="G724" s="6"/>
      <c r="H724" s="16"/>
      <c r="I724" s="17"/>
      <c r="K724" s="61" t="str">
        <f t="shared" si="14"/>
        <v/>
      </c>
    </row>
    <row r="725" spans="1:11" ht="34.35" x14ac:dyDescent="0.2">
      <c r="A725" s="18"/>
      <c r="B725" s="34"/>
      <c r="C725" s="20"/>
      <c r="D725" s="21"/>
      <c r="E725" s="14">
        <v>3</v>
      </c>
      <c r="F725" s="15" t="s">
        <v>681</v>
      </c>
      <c r="G725" s="6"/>
      <c r="H725" s="16"/>
      <c r="I725" s="17"/>
      <c r="K725" s="61" t="str">
        <f t="shared" si="14"/>
        <v/>
      </c>
    </row>
    <row r="726" spans="1:11" ht="31.15" customHeight="1" x14ac:dyDescent="0.2">
      <c r="A726" s="27"/>
      <c r="B726" s="38"/>
      <c r="C726" s="23"/>
      <c r="D726" s="24"/>
      <c r="E726" s="14">
        <v>4</v>
      </c>
      <c r="F726" s="15" t="s">
        <v>682</v>
      </c>
      <c r="G726" s="6"/>
      <c r="H726" s="16"/>
      <c r="I726" s="17"/>
      <c r="K726" s="61" t="str">
        <f t="shared" si="14"/>
        <v/>
      </c>
    </row>
    <row r="727" spans="1:11" ht="34.35" x14ac:dyDescent="0.2">
      <c r="A727" s="10">
        <v>11</v>
      </c>
      <c r="B727" s="11" t="s">
        <v>54</v>
      </c>
      <c r="C727" s="12">
        <v>1</v>
      </c>
      <c r="D727" s="13" t="s">
        <v>41</v>
      </c>
      <c r="E727" s="14">
        <v>1</v>
      </c>
      <c r="F727" s="15" t="s">
        <v>683</v>
      </c>
      <c r="G727" s="6"/>
      <c r="H727" s="16"/>
      <c r="I727" s="17"/>
      <c r="K727" s="61" t="str">
        <f t="shared" si="14"/>
        <v/>
      </c>
    </row>
    <row r="728" spans="1:11" ht="34.35" x14ac:dyDescent="0.2">
      <c r="A728" s="18"/>
      <c r="B728" s="34"/>
      <c r="C728" s="20"/>
      <c r="D728" s="21"/>
      <c r="E728" s="14">
        <v>2</v>
      </c>
      <c r="F728" s="15" t="s">
        <v>684</v>
      </c>
      <c r="G728" s="6"/>
      <c r="H728" s="16"/>
      <c r="I728" s="17"/>
      <c r="K728" s="61" t="str">
        <f t="shared" si="14"/>
        <v/>
      </c>
    </row>
    <row r="729" spans="1:11" ht="34.35" x14ac:dyDescent="0.2">
      <c r="A729" s="18"/>
      <c r="B729" s="34"/>
      <c r="C729" s="20"/>
      <c r="D729" s="21"/>
      <c r="E729" s="14">
        <v>3</v>
      </c>
      <c r="F729" s="15" t="s">
        <v>685</v>
      </c>
      <c r="G729" s="6"/>
      <c r="H729" s="16"/>
      <c r="I729" s="17"/>
      <c r="K729" s="61" t="str">
        <f t="shared" si="14"/>
        <v/>
      </c>
    </row>
    <row r="730" spans="1:11" ht="34.35" x14ac:dyDescent="0.2">
      <c r="A730" s="18"/>
      <c r="B730" s="34"/>
      <c r="C730" s="20"/>
      <c r="D730" s="21"/>
      <c r="E730" s="14">
        <v>4</v>
      </c>
      <c r="F730" s="15" t="s">
        <v>686</v>
      </c>
      <c r="G730" s="6"/>
      <c r="H730" s="16"/>
      <c r="I730" s="17"/>
      <c r="K730" s="61" t="str">
        <f t="shared" si="14"/>
        <v/>
      </c>
    </row>
    <row r="731" spans="1:11" ht="34.35" x14ac:dyDescent="0.2">
      <c r="A731" s="18"/>
      <c r="B731" s="34"/>
      <c r="C731" s="20"/>
      <c r="D731" s="21"/>
      <c r="E731" s="14">
        <v>5</v>
      </c>
      <c r="F731" s="15" t="s">
        <v>687</v>
      </c>
      <c r="G731" s="6"/>
      <c r="H731" s="16"/>
      <c r="I731" s="17"/>
      <c r="K731" s="61" t="str">
        <f t="shared" si="14"/>
        <v/>
      </c>
    </row>
    <row r="732" spans="1:11" ht="34.35" x14ac:dyDescent="0.2">
      <c r="A732" s="18"/>
      <c r="B732" s="34"/>
      <c r="C732" s="20"/>
      <c r="D732" s="21"/>
      <c r="E732" s="14">
        <v>6</v>
      </c>
      <c r="F732" s="15" t="s">
        <v>688</v>
      </c>
      <c r="G732" s="6"/>
      <c r="H732" s="16"/>
      <c r="I732" s="17"/>
      <c r="K732" s="61" t="str">
        <f t="shared" si="14"/>
        <v/>
      </c>
    </row>
    <row r="733" spans="1:11" ht="34.35" x14ac:dyDescent="0.2">
      <c r="A733" s="18"/>
      <c r="B733" s="34"/>
      <c r="C733" s="20"/>
      <c r="D733" s="21"/>
      <c r="E733" s="14">
        <v>7</v>
      </c>
      <c r="F733" s="15" t="s">
        <v>689</v>
      </c>
      <c r="G733" s="6"/>
      <c r="H733" s="16"/>
      <c r="I733" s="17"/>
      <c r="K733" s="61" t="str">
        <f t="shared" si="14"/>
        <v/>
      </c>
    </row>
    <row r="734" spans="1:11" ht="34.35" x14ac:dyDescent="0.2">
      <c r="A734" s="18"/>
      <c r="B734" s="34"/>
      <c r="C734" s="20"/>
      <c r="D734" s="21"/>
      <c r="E734" s="14">
        <v>8</v>
      </c>
      <c r="F734" s="15" t="s">
        <v>690</v>
      </c>
      <c r="G734" s="6"/>
      <c r="H734" s="16"/>
      <c r="I734" s="17"/>
      <c r="K734" s="61" t="str">
        <f t="shared" si="14"/>
        <v/>
      </c>
    </row>
    <row r="735" spans="1:11" ht="34.35" x14ac:dyDescent="0.2">
      <c r="A735" s="36"/>
      <c r="B735" s="37"/>
      <c r="C735" s="20"/>
      <c r="D735" s="21"/>
      <c r="E735" s="14">
        <v>9</v>
      </c>
      <c r="F735" s="15" t="s">
        <v>691</v>
      </c>
      <c r="G735" s="6"/>
      <c r="H735" s="16"/>
      <c r="I735" s="17"/>
      <c r="K735" s="61" t="str">
        <f t="shared" si="14"/>
        <v/>
      </c>
    </row>
    <row r="736" spans="1:11" ht="34.35" x14ac:dyDescent="0.2">
      <c r="A736" s="18"/>
      <c r="B736" s="34"/>
      <c r="C736" s="20"/>
      <c r="D736" s="21"/>
      <c r="E736" s="14">
        <v>10</v>
      </c>
      <c r="F736" s="15" t="s">
        <v>692</v>
      </c>
      <c r="G736" s="6"/>
      <c r="H736" s="16"/>
      <c r="I736" s="17"/>
      <c r="K736" s="61" t="str">
        <f t="shared" si="14"/>
        <v/>
      </c>
    </row>
    <row r="737" spans="1:11" ht="16.649999999999999" hidden="1" x14ac:dyDescent="0.2">
      <c r="A737" s="18"/>
      <c r="B737" s="29"/>
      <c r="C737" s="23"/>
      <c r="D737" s="24"/>
      <c r="E737" s="14">
        <v>11</v>
      </c>
      <c r="F737" s="44"/>
      <c r="G737" s="6"/>
      <c r="H737" s="16"/>
      <c r="I737" s="17"/>
      <c r="K737" s="61" t="str">
        <f t="shared" si="14"/>
        <v/>
      </c>
    </row>
    <row r="738" spans="1:11" ht="34.35" x14ac:dyDescent="0.2">
      <c r="A738" s="18"/>
      <c r="B738" s="29"/>
      <c r="C738" s="12">
        <v>2</v>
      </c>
      <c r="D738" s="13" t="s">
        <v>693</v>
      </c>
      <c r="E738" s="14">
        <v>1</v>
      </c>
      <c r="F738" s="15" t="s">
        <v>694</v>
      </c>
      <c r="G738" s="6"/>
      <c r="H738" s="16"/>
      <c r="I738" s="17"/>
      <c r="K738" s="61" t="str">
        <f t="shared" si="14"/>
        <v/>
      </c>
    </row>
    <row r="739" spans="1:11" ht="34.35" x14ac:dyDescent="0.2">
      <c r="A739" s="18"/>
      <c r="B739" s="29"/>
      <c r="C739" s="20"/>
      <c r="D739" s="21"/>
      <c r="E739" s="14">
        <v>2</v>
      </c>
      <c r="F739" s="15" t="s">
        <v>695</v>
      </c>
      <c r="G739" s="6"/>
      <c r="H739" s="16"/>
      <c r="I739" s="17"/>
      <c r="K739" s="61" t="str">
        <f t="shared" si="14"/>
        <v/>
      </c>
    </row>
    <row r="740" spans="1:11" ht="34.35" x14ac:dyDescent="0.2">
      <c r="A740" s="18"/>
      <c r="B740" s="29"/>
      <c r="C740" s="20"/>
      <c r="D740" s="21"/>
      <c r="E740" s="14">
        <v>3</v>
      </c>
      <c r="F740" s="15" t="s">
        <v>696</v>
      </c>
      <c r="G740" s="6"/>
      <c r="H740" s="16"/>
      <c r="I740" s="17"/>
      <c r="K740" s="61" t="str">
        <f t="shared" si="14"/>
        <v/>
      </c>
    </row>
    <row r="741" spans="1:11" ht="171.7" x14ac:dyDescent="0.2">
      <c r="A741" s="18"/>
      <c r="B741" s="29"/>
      <c r="C741" s="20"/>
      <c r="D741" s="21"/>
      <c r="E741" s="14">
        <v>4</v>
      </c>
      <c r="F741" s="15" t="s">
        <v>751</v>
      </c>
      <c r="G741" s="6"/>
      <c r="H741" s="16"/>
      <c r="I741" s="17"/>
      <c r="K741" s="61" t="str">
        <f t="shared" si="14"/>
        <v/>
      </c>
    </row>
    <row r="742" spans="1:11" ht="68.7" x14ac:dyDescent="0.2">
      <c r="A742" s="18"/>
      <c r="B742" s="29"/>
      <c r="C742" s="20"/>
      <c r="D742" s="21"/>
      <c r="E742" s="14">
        <v>5</v>
      </c>
      <c r="F742" s="15" t="s">
        <v>752</v>
      </c>
      <c r="G742" s="6"/>
      <c r="H742" s="16"/>
      <c r="I742" s="17"/>
      <c r="K742" s="61" t="str">
        <f t="shared" si="14"/>
        <v/>
      </c>
    </row>
    <row r="743" spans="1:11" ht="154.55000000000001" x14ac:dyDescent="0.2">
      <c r="A743" s="18"/>
      <c r="B743" s="29"/>
      <c r="C743" s="20"/>
      <c r="D743" s="21"/>
      <c r="E743" s="14">
        <v>6</v>
      </c>
      <c r="F743" s="15" t="s">
        <v>753</v>
      </c>
      <c r="G743" s="6"/>
      <c r="H743" s="16"/>
      <c r="I743" s="17"/>
      <c r="K743" s="61" t="str">
        <f t="shared" si="14"/>
        <v/>
      </c>
    </row>
    <row r="744" spans="1:11" ht="68.7" x14ac:dyDescent="0.2">
      <c r="A744" s="18"/>
      <c r="B744" s="29"/>
      <c r="C744" s="20"/>
      <c r="D744" s="21"/>
      <c r="E744" s="14">
        <v>7</v>
      </c>
      <c r="F744" s="15" t="s">
        <v>754</v>
      </c>
      <c r="G744" s="6"/>
      <c r="H744" s="16"/>
      <c r="I744" s="17"/>
      <c r="K744" s="61" t="str">
        <f t="shared" si="14"/>
        <v/>
      </c>
    </row>
    <row r="745" spans="1:11" ht="274.75" x14ac:dyDescent="0.2">
      <c r="A745" s="18"/>
      <c r="B745" s="29"/>
      <c r="C745" s="20"/>
      <c r="D745" s="21"/>
      <c r="E745" s="14">
        <v>8</v>
      </c>
      <c r="F745" s="15" t="s">
        <v>755</v>
      </c>
      <c r="G745" s="6"/>
      <c r="H745" s="16"/>
      <c r="I745" s="17"/>
      <c r="K745" s="61" t="str">
        <f t="shared" si="14"/>
        <v/>
      </c>
    </row>
    <row r="746" spans="1:11" ht="171.7" x14ac:dyDescent="0.2">
      <c r="A746" s="18"/>
      <c r="B746" s="29"/>
      <c r="C746" s="20"/>
      <c r="D746" s="21"/>
      <c r="E746" s="14">
        <v>9</v>
      </c>
      <c r="F746" s="15" t="s">
        <v>756</v>
      </c>
      <c r="G746" s="6"/>
      <c r="H746" s="16"/>
      <c r="I746" s="17"/>
      <c r="K746" s="61" t="str">
        <f t="shared" si="14"/>
        <v/>
      </c>
    </row>
    <row r="747" spans="1:11" ht="85.85" x14ac:dyDescent="0.2">
      <c r="A747" s="18"/>
      <c r="B747" s="34"/>
      <c r="C747" s="23"/>
      <c r="D747" s="24"/>
      <c r="E747" s="14">
        <v>10</v>
      </c>
      <c r="F747" s="15" t="s">
        <v>757</v>
      </c>
      <c r="G747" s="6"/>
      <c r="H747" s="16"/>
      <c r="I747" s="17"/>
      <c r="K747" s="61" t="str">
        <f t="shared" si="14"/>
        <v/>
      </c>
    </row>
    <row r="748" spans="1:11" ht="34.35" x14ac:dyDescent="0.2">
      <c r="A748" s="18"/>
      <c r="B748" s="29"/>
      <c r="C748" s="12">
        <v>3</v>
      </c>
      <c r="D748" s="13" t="s">
        <v>697</v>
      </c>
      <c r="E748" s="14">
        <v>1</v>
      </c>
      <c r="F748" s="15" t="s">
        <v>698</v>
      </c>
      <c r="G748" s="6"/>
      <c r="H748" s="16"/>
      <c r="I748" s="17"/>
      <c r="K748" s="61" t="str">
        <f t="shared" si="14"/>
        <v/>
      </c>
    </row>
    <row r="749" spans="1:11" ht="34.35" x14ac:dyDescent="0.2">
      <c r="A749" s="18"/>
      <c r="B749" s="29"/>
      <c r="C749" s="20"/>
      <c r="D749" s="21"/>
      <c r="E749" s="14">
        <v>2</v>
      </c>
      <c r="F749" s="15" t="s">
        <v>699</v>
      </c>
      <c r="G749" s="6"/>
      <c r="H749" s="16"/>
      <c r="I749" s="17"/>
      <c r="K749" s="61" t="str">
        <f t="shared" si="14"/>
        <v/>
      </c>
    </row>
    <row r="750" spans="1:11" ht="34.35" x14ac:dyDescent="0.2">
      <c r="A750" s="18"/>
      <c r="B750" s="29"/>
      <c r="C750" s="20"/>
      <c r="D750" s="21"/>
      <c r="E750" s="14">
        <v>3</v>
      </c>
      <c r="F750" s="15" t="s">
        <v>700</v>
      </c>
      <c r="G750" s="6"/>
      <c r="H750" s="16"/>
      <c r="I750" s="17"/>
      <c r="K750" s="61" t="str">
        <f t="shared" si="14"/>
        <v/>
      </c>
    </row>
    <row r="751" spans="1:11" ht="34.35" x14ac:dyDescent="0.2">
      <c r="A751" s="18"/>
      <c r="B751" s="29"/>
      <c r="C751" s="20"/>
      <c r="D751" s="21"/>
      <c r="E751" s="14">
        <v>4</v>
      </c>
      <c r="F751" s="15" t="s">
        <v>701</v>
      </c>
      <c r="G751" s="6"/>
      <c r="H751" s="16"/>
      <c r="I751" s="17"/>
      <c r="K751" s="61" t="str">
        <f t="shared" si="14"/>
        <v/>
      </c>
    </row>
    <row r="752" spans="1:11" ht="34.35" x14ac:dyDescent="0.2">
      <c r="A752" s="18"/>
      <c r="B752" s="29"/>
      <c r="C752" s="20"/>
      <c r="D752" s="21"/>
      <c r="E752" s="14">
        <v>5</v>
      </c>
      <c r="F752" s="15" t="s">
        <v>702</v>
      </c>
      <c r="G752" s="6"/>
      <c r="H752" s="16"/>
      <c r="I752" s="17"/>
      <c r="K752" s="61" t="str">
        <f t="shared" si="14"/>
        <v/>
      </c>
    </row>
    <row r="753" spans="1:11" ht="34.35" x14ac:dyDescent="0.2">
      <c r="A753" s="18"/>
      <c r="B753" s="29"/>
      <c r="C753" s="20"/>
      <c r="D753" s="21"/>
      <c r="E753" s="14">
        <v>6</v>
      </c>
      <c r="F753" s="15" t="s">
        <v>703</v>
      </c>
      <c r="G753" s="6"/>
      <c r="H753" s="16"/>
      <c r="I753" s="17"/>
      <c r="K753" s="61" t="str">
        <f t="shared" si="14"/>
        <v/>
      </c>
    </row>
    <row r="754" spans="1:11" ht="34.35" x14ac:dyDescent="0.2">
      <c r="A754" s="18"/>
      <c r="B754" s="29"/>
      <c r="C754" s="20"/>
      <c r="D754" s="21"/>
      <c r="E754" s="14">
        <v>7</v>
      </c>
      <c r="F754" s="15" t="s">
        <v>704</v>
      </c>
      <c r="G754" s="6"/>
      <c r="H754" s="16"/>
      <c r="I754" s="17"/>
      <c r="K754" s="61" t="str">
        <f t="shared" si="14"/>
        <v/>
      </c>
    </row>
    <row r="755" spans="1:11" ht="34.35" x14ac:dyDescent="0.2">
      <c r="A755" s="18"/>
      <c r="B755" s="29"/>
      <c r="C755" s="20"/>
      <c r="D755" s="21"/>
      <c r="E755" s="14">
        <v>8</v>
      </c>
      <c r="F755" s="15" t="s">
        <v>705</v>
      </c>
      <c r="G755" s="6"/>
      <c r="H755" s="16"/>
      <c r="I755" s="17"/>
      <c r="K755" s="61" t="str">
        <f t="shared" si="14"/>
        <v/>
      </c>
    </row>
    <row r="756" spans="1:11" ht="34.35" x14ac:dyDescent="0.2">
      <c r="A756" s="18"/>
      <c r="B756" s="29"/>
      <c r="C756" s="20"/>
      <c r="D756" s="21"/>
      <c r="E756" s="14">
        <v>9</v>
      </c>
      <c r="F756" s="15" t="s">
        <v>706</v>
      </c>
      <c r="G756" s="6"/>
      <c r="H756" s="16"/>
      <c r="I756" s="17"/>
      <c r="K756" s="61" t="str">
        <f t="shared" si="14"/>
        <v/>
      </c>
    </row>
    <row r="757" spans="1:11" ht="68.7" x14ac:dyDescent="0.2">
      <c r="A757" s="18"/>
      <c r="B757" s="34"/>
      <c r="C757" s="20"/>
      <c r="D757" s="21"/>
      <c r="E757" s="14">
        <v>10</v>
      </c>
      <c r="F757" s="15" t="s">
        <v>896</v>
      </c>
      <c r="G757" s="6"/>
      <c r="H757" s="16"/>
      <c r="I757" s="17"/>
      <c r="K757" s="61" t="str">
        <f t="shared" si="14"/>
        <v/>
      </c>
    </row>
    <row r="758" spans="1:11" ht="142.9" customHeight="1" x14ac:dyDescent="0.2">
      <c r="A758" s="18"/>
      <c r="B758" s="34"/>
      <c r="C758" s="20"/>
      <c r="D758" s="21"/>
      <c r="E758" s="14">
        <v>11</v>
      </c>
      <c r="F758" s="15" t="s">
        <v>904</v>
      </c>
      <c r="G758" s="6"/>
      <c r="H758" s="16"/>
      <c r="I758" s="17"/>
      <c r="K758" s="61" t="str">
        <f t="shared" si="14"/>
        <v/>
      </c>
    </row>
    <row r="759" spans="1:11" ht="343.4" x14ac:dyDescent="0.2">
      <c r="A759" s="18"/>
      <c r="B759" s="29"/>
      <c r="C759" s="20"/>
      <c r="D759" s="21"/>
      <c r="E759" s="14">
        <v>12</v>
      </c>
      <c r="F759" s="15" t="s">
        <v>758</v>
      </c>
      <c r="G759" s="6"/>
      <c r="H759" s="16"/>
      <c r="I759" s="17"/>
      <c r="K759" s="61" t="str">
        <f t="shared" si="14"/>
        <v/>
      </c>
    </row>
    <row r="760" spans="1:11" ht="103.05" x14ac:dyDescent="0.2">
      <c r="A760" s="18"/>
      <c r="B760" s="29"/>
      <c r="C760" s="20"/>
      <c r="D760" s="21"/>
      <c r="E760" s="14">
        <v>13</v>
      </c>
      <c r="F760" s="15" t="s">
        <v>759</v>
      </c>
      <c r="G760" s="6"/>
      <c r="H760" s="16"/>
      <c r="I760" s="17"/>
      <c r="K760" s="61" t="str">
        <f t="shared" si="14"/>
        <v/>
      </c>
    </row>
    <row r="761" spans="1:11" ht="85.85" x14ac:dyDescent="0.2">
      <c r="A761" s="18"/>
      <c r="B761" s="29"/>
      <c r="C761" s="20"/>
      <c r="D761" s="21"/>
      <c r="E761" s="14">
        <v>14</v>
      </c>
      <c r="F761" s="15" t="s">
        <v>760</v>
      </c>
      <c r="G761" s="6"/>
      <c r="H761" s="16"/>
      <c r="I761" s="17"/>
      <c r="K761" s="61" t="str">
        <f t="shared" si="14"/>
        <v/>
      </c>
    </row>
    <row r="762" spans="1:11" ht="120.2" x14ac:dyDescent="0.2">
      <c r="A762" s="18"/>
      <c r="B762" s="29"/>
      <c r="C762" s="20"/>
      <c r="D762" s="21"/>
      <c r="E762" s="14">
        <v>15</v>
      </c>
      <c r="F762" s="15" t="s">
        <v>761</v>
      </c>
      <c r="G762" s="6"/>
      <c r="H762" s="16"/>
      <c r="I762" s="17"/>
      <c r="K762" s="61" t="str">
        <f t="shared" si="14"/>
        <v/>
      </c>
    </row>
    <row r="763" spans="1:11" ht="103.05" x14ac:dyDescent="0.2">
      <c r="A763" s="18"/>
      <c r="B763" s="29"/>
      <c r="C763" s="23"/>
      <c r="D763" s="24"/>
      <c r="E763" s="14">
        <v>16</v>
      </c>
      <c r="F763" s="15" t="s">
        <v>762</v>
      </c>
      <c r="G763" s="6"/>
      <c r="H763" s="16"/>
      <c r="I763" s="17"/>
      <c r="K763" s="61" t="str">
        <f t="shared" si="14"/>
        <v/>
      </c>
    </row>
    <row r="764" spans="1:11" ht="85.85" x14ac:dyDescent="0.2">
      <c r="A764" s="18"/>
      <c r="B764" s="29"/>
      <c r="C764" s="12">
        <v>4</v>
      </c>
      <c r="D764" s="13" t="s">
        <v>707</v>
      </c>
      <c r="E764" s="14">
        <v>1</v>
      </c>
      <c r="F764" s="15" t="s">
        <v>763</v>
      </c>
      <c r="G764" s="6"/>
      <c r="H764" s="16"/>
      <c r="I764" s="17"/>
      <c r="K764" s="61" t="str">
        <f t="shared" si="14"/>
        <v/>
      </c>
    </row>
    <row r="765" spans="1:11" ht="137.35" x14ac:dyDescent="0.2">
      <c r="A765" s="18"/>
      <c r="B765" s="29"/>
      <c r="C765" s="23"/>
      <c r="D765" s="24"/>
      <c r="E765" s="14">
        <v>2</v>
      </c>
      <c r="F765" s="15" t="s">
        <v>764</v>
      </c>
      <c r="G765" s="6"/>
      <c r="H765" s="16"/>
      <c r="I765" s="17"/>
      <c r="K765" s="61" t="str">
        <f t="shared" si="14"/>
        <v/>
      </c>
    </row>
    <row r="766" spans="1:11" ht="51.55" x14ac:dyDescent="0.2">
      <c r="A766" s="18"/>
      <c r="B766" s="29"/>
      <c r="C766" s="12">
        <v>5</v>
      </c>
      <c r="D766" s="13" t="s">
        <v>708</v>
      </c>
      <c r="E766" s="14">
        <v>1</v>
      </c>
      <c r="F766" s="15" t="s">
        <v>709</v>
      </c>
      <c r="G766" s="6"/>
      <c r="H766" s="16"/>
      <c r="I766" s="17"/>
      <c r="K766" s="61" t="str">
        <f t="shared" si="14"/>
        <v/>
      </c>
    </row>
    <row r="767" spans="1:11" ht="34.35" x14ac:dyDescent="0.2">
      <c r="A767" s="18"/>
      <c r="B767" s="29"/>
      <c r="C767" s="20"/>
      <c r="D767" s="21"/>
      <c r="E767" s="14">
        <v>2</v>
      </c>
      <c r="F767" s="15" t="s">
        <v>710</v>
      </c>
      <c r="G767" s="6"/>
      <c r="H767" s="16"/>
      <c r="I767" s="17"/>
      <c r="K767" s="61" t="str">
        <f t="shared" si="14"/>
        <v/>
      </c>
    </row>
    <row r="768" spans="1:11" ht="34.35" x14ac:dyDescent="0.2">
      <c r="A768" s="18"/>
      <c r="B768" s="29"/>
      <c r="C768" s="20"/>
      <c r="D768" s="21"/>
      <c r="E768" s="14">
        <v>3</v>
      </c>
      <c r="F768" s="15" t="s">
        <v>711</v>
      </c>
      <c r="G768" s="6"/>
      <c r="H768" s="16"/>
      <c r="I768" s="17"/>
      <c r="K768" s="61" t="str">
        <f t="shared" si="14"/>
        <v/>
      </c>
    </row>
    <row r="769" spans="1:11" ht="34.35" x14ac:dyDescent="0.2">
      <c r="A769" s="27"/>
      <c r="B769" s="35"/>
      <c r="C769" s="23"/>
      <c r="D769" s="24"/>
      <c r="E769" s="14">
        <v>4</v>
      </c>
      <c r="F769" s="15" t="s">
        <v>712</v>
      </c>
      <c r="G769" s="6"/>
      <c r="H769" s="16"/>
      <c r="I769" s="17"/>
      <c r="K769" s="61" t="str">
        <f t="shared" si="14"/>
        <v/>
      </c>
    </row>
    <row r="770" spans="1:11" ht="51.55" x14ac:dyDescent="0.2">
      <c r="A770" s="10">
        <v>12</v>
      </c>
      <c r="B770" s="11" t="s">
        <v>55</v>
      </c>
      <c r="C770" s="45">
        <v>1</v>
      </c>
      <c r="D770" s="46" t="s">
        <v>41</v>
      </c>
      <c r="E770" s="14">
        <v>1</v>
      </c>
      <c r="F770" s="15" t="s">
        <v>713</v>
      </c>
      <c r="G770" s="6"/>
      <c r="H770" s="16"/>
      <c r="I770" s="17"/>
      <c r="K770" s="61" t="str">
        <f t="shared" si="14"/>
        <v/>
      </c>
    </row>
    <row r="771" spans="1:11" ht="34.35" x14ac:dyDescent="0.2">
      <c r="A771" s="18"/>
      <c r="B771" s="29"/>
      <c r="C771" s="45">
        <v>2</v>
      </c>
      <c r="D771" s="46" t="s">
        <v>765</v>
      </c>
      <c r="E771" s="14">
        <v>1</v>
      </c>
      <c r="F771" s="15" t="s">
        <v>766</v>
      </c>
      <c r="G771" s="6"/>
      <c r="H771" s="16"/>
      <c r="I771" s="17"/>
      <c r="K771" s="61" t="str">
        <f t="shared" ref="K771:K809" si="15">IF(G771="A",3,IF(G771="B",1,IF(G771="C",0,"")))</f>
        <v/>
      </c>
    </row>
    <row r="772" spans="1:11" ht="34.35" x14ac:dyDescent="0.2">
      <c r="A772" s="18"/>
      <c r="B772" s="29"/>
      <c r="C772" s="45">
        <v>3</v>
      </c>
      <c r="D772" s="46" t="s">
        <v>714</v>
      </c>
      <c r="E772" s="14">
        <v>1</v>
      </c>
      <c r="F772" s="15" t="s">
        <v>715</v>
      </c>
      <c r="G772" s="6"/>
      <c r="H772" s="16"/>
      <c r="I772" s="17"/>
      <c r="K772" s="61" t="str">
        <f t="shared" si="15"/>
        <v/>
      </c>
    </row>
    <row r="773" spans="1:11" ht="51.55" x14ac:dyDescent="0.2">
      <c r="A773" s="18"/>
      <c r="B773" s="34"/>
      <c r="C773" s="12">
        <v>4</v>
      </c>
      <c r="D773" s="13" t="s">
        <v>716</v>
      </c>
      <c r="E773" s="14">
        <v>1</v>
      </c>
      <c r="F773" s="15" t="s">
        <v>717</v>
      </c>
      <c r="G773" s="6"/>
      <c r="H773" s="16"/>
      <c r="I773" s="17"/>
      <c r="K773" s="61" t="str">
        <f t="shared" si="15"/>
        <v/>
      </c>
    </row>
    <row r="774" spans="1:11" ht="34.35" x14ac:dyDescent="0.35">
      <c r="A774" s="18"/>
      <c r="B774" s="29"/>
      <c r="C774" s="47"/>
      <c r="D774" s="21"/>
      <c r="E774" s="14">
        <v>2</v>
      </c>
      <c r="F774" s="15" t="s">
        <v>718</v>
      </c>
      <c r="G774" s="6"/>
      <c r="H774" s="16"/>
      <c r="I774" s="17"/>
      <c r="K774" s="61" t="str">
        <f t="shared" si="15"/>
        <v/>
      </c>
    </row>
    <row r="775" spans="1:11" ht="34.35" x14ac:dyDescent="0.35">
      <c r="A775" s="18"/>
      <c r="B775" s="34"/>
      <c r="C775" s="47"/>
      <c r="D775" s="21"/>
      <c r="E775" s="14">
        <v>3</v>
      </c>
      <c r="F775" s="15" t="s">
        <v>719</v>
      </c>
      <c r="G775" s="6"/>
      <c r="H775" s="16"/>
      <c r="I775" s="17"/>
      <c r="K775" s="61" t="str">
        <f t="shared" si="15"/>
        <v/>
      </c>
    </row>
    <row r="776" spans="1:11" ht="34.35" x14ac:dyDescent="0.35">
      <c r="A776" s="18"/>
      <c r="B776" s="29"/>
      <c r="C776" s="47"/>
      <c r="D776" s="21"/>
      <c r="E776" s="14">
        <v>4</v>
      </c>
      <c r="F776" s="15" t="s">
        <v>720</v>
      </c>
      <c r="G776" s="6"/>
      <c r="H776" s="16"/>
      <c r="I776" s="17"/>
      <c r="K776" s="61" t="str">
        <f t="shared" si="15"/>
        <v/>
      </c>
    </row>
    <row r="777" spans="1:11" ht="34.35" x14ac:dyDescent="0.35">
      <c r="A777" s="18"/>
      <c r="B777" s="29"/>
      <c r="C777" s="47"/>
      <c r="D777" s="21"/>
      <c r="E777" s="14">
        <v>5</v>
      </c>
      <c r="F777" s="15" t="s">
        <v>721</v>
      </c>
      <c r="G777" s="6"/>
      <c r="H777" s="16"/>
      <c r="I777" s="17"/>
      <c r="K777" s="61" t="str">
        <f t="shared" si="15"/>
        <v/>
      </c>
    </row>
    <row r="778" spans="1:11" ht="34.35" x14ac:dyDescent="0.35">
      <c r="A778" s="18"/>
      <c r="B778" s="29"/>
      <c r="C778" s="47"/>
      <c r="D778" s="21"/>
      <c r="E778" s="14">
        <v>6</v>
      </c>
      <c r="F778" s="15" t="s">
        <v>722</v>
      </c>
      <c r="G778" s="6"/>
      <c r="H778" s="16"/>
      <c r="I778" s="17"/>
      <c r="K778" s="61" t="str">
        <f t="shared" si="15"/>
        <v/>
      </c>
    </row>
    <row r="779" spans="1:11" ht="44.45" customHeight="1" x14ac:dyDescent="0.35">
      <c r="A779" s="36"/>
      <c r="B779" s="37"/>
      <c r="C779" s="47"/>
      <c r="D779" s="21"/>
      <c r="E779" s="14">
        <v>7</v>
      </c>
      <c r="F779" s="15" t="s">
        <v>723</v>
      </c>
      <c r="G779" s="6"/>
      <c r="H779" s="16"/>
      <c r="I779" s="17"/>
      <c r="K779" s="61" t="str">
        <f t="shared" si="15"/>
        <v/>
      </c>
    </row>
    <row r="780" spans="1:11" ht="68.7" x14ac:dyDescent="0.35">
      <c r="A780" s="48"/>
      <c r="B780" s="49"/>
      <c r="C780" s="47"/>
      <c r="D780" s="21"/>
      <c r="E780" s="14">
        <v>8</v>
      </c>
      <c r="F780" s="15" t="s">
        <v>724</v>
      </c>
      <c r="G780" s="6"/>
      <c r="H780" s="16"/>
      <c r="I780" s="17"/>
      <c r="K780" s="61" t="str">
        <f t="shared" si="15"/>
        <v/>
      </c>
    </row>
    <row r="781" spans="1:11" ht="34.35" x14ac:dyDescent="0.35">
      <c r="A781" s="48"/>
      <c r="B781" s="49"/>
      <c r="C781" s="47"/>
      <c r="D781" s="21"/>
      <c r="E781" s="14">
        <v>9</v>
      </c>
      <c r="F781" s="15" t="s">
        <v>725</v>
      </c>
      <c r="G781" s="6"/>
      <c r="H781" s="16"/>
      <c r="I781" s="17"/>
      <c r="K781" s="61" t="str">
        <f t="shared" si="15"/>
        <v/>
      </c>
    </row>
    <row r="782" spans="1:11" ht="34.35" x14ac:dyDescent="0.35">
      <c r="A782" s="48"/>
      <c r="B782" s="49"/>
      <c r="C782" s="47"/>
      <c r="D782" s="21"/>
      <c r="E782" s="14">
        <v>10</v>
      </c>
      <c r="F782" s="15" t="s">
        <v>726</v>
      </c>
      <c r="G782" s="6"/>
      <c r="H782" s="16"/>
      <c r="I782" s="17"/>
      <c r="K782" s="61" t="str">
        <f t="shared" si="15"/>
        <v/>
      </c>
    </row>
    <row r="783" spans="1:11" ht="34.35" x14ac:dyDescent="0.35">
      <c r="A783" s="48"/>
      <c r="B783" s="49"/>
      <c r="C783" s="47"/>
      <c r="D783" s="21"/>
      <c r="E783" s="14">
        <v>11</v>
      </c>
      <c r="F783" s="15" t="s">
        <v>727</v>
      </c>
      <c r="G783" s="6"/>
      <c r="H783" s="16"/>
      <c r="I783" s="17"/>
      <c r="K783" s="61" t="str">
        <f t="shared" si="15"/>
        <v/>
      </c>
    </row>
    <row r="784" spans="1:11" ht="34.35" x14ac:dyDescent="0.35">
      <c r="A784" s="48"/>
      <c r="B784" s="49"/>
      <c r="C784" s="47"/>
      <c r="D784" s="21"/>
      <c r="E784" s="14">
        <v>12</v>
      </c>
      <c r="F784" s="15" t="s">
        <v>728</v>
      </c>
      <c r="G784" s="6"/>
      <c r="H784" s="16"/>
      <c r="I784" s="17"/>
      <c r="K784" s="61" t="str">
        <f t="shared" si="15"/>
        <v/>
      </c>
    </row>
    <row r="785" spans="1:11" ht="85.85" x14ac:dyDescent="0.35">
      <c r="A785" s="48"/>
      <c r="B785" s="49"/>
      <c r="C785" s="47"/>
      <c r="D785" s="21"/>
      <c r="E785" s="14">
        <v>13</v>
      </c>
      <c r="F785" s="15" t="s">
        <v>897</v>
      </c>
      <c r="G785" s="6"/>
      <c r="H785" s="16"/>
      <c r="I785" s="17"/>
      <c r="K785" s="61" t="str">
        <f t="shared" si="15"/>
        <v/>
      </c>
    </row>
    <row r="786" spans="1:11" ht="34.35" x14ac:dyDescent="0.35">
      <c r="A786" s="48"/>
      <c r="B786" s="49"/>
      <c r="C786" s="47"/>
      <c r="D786" s="21"/>
      <c r="E786" s="14">
        <v>14</v>
      </c>
      <c r="F786" s="15" t="s">
        <v>729</v>
      </c>
      <c r="G786" s="6"/>
      <c r="H786" s="16"/>
      <c r="I786" s="17"/>
      <c r="K786" s="61" t="str">
        <f t="shared" si="15"/>
        <v/>
      </c>
    </row>
    <row r="787" spans="1:11" ht="34.35" x14ac:dyDescent="0.35">
      <c r="A787" s="50"/>
      <c r="B787" s="51"/>
      <c r="C787" s="52"/>
      <c r="D787" s="24"/>
      <c r="E787" s="14">
        <v>15</v>
      </c>
      <c r="F787" s="15" t="s">
        <v>730</v>
      </c>
      <c r="G787" s="6"/>
      <c r="H787" s="16"/>
      <c r="I787" s="17"/>
      <c r="K787" s="61" t="str">
        <f t="shared" si="15"/>
        <v/>
      </c>
    </row>
    <row r="788" spans="1:11" s="53" customFormat="1" ht="30.5" customHeight="1" x14ac:dyDescent="0.2">
      <c r="A788" s="10">
        <v>13</v>
      </c>
      <c r="B788" s="11" t="s">
        <v>781</v>
      </c>
      <c r="C788" s="45">
        <v>1</v>
      </c>
      <c r="D788" s="46" t="s">
        <v>41</v>
      </c>
      <c r="E788" s="14">
        <v>1</v>
      </c>
      <c r="F788" s="15" t="s">
        <v>791</v>
      </c>
      <c r="G788" s="6"/>
      <c r="H788" s="16"/>
      <c r="I788" s="17"/>
      <c r="K788" s="61" t="str">
        <f t="shared" si="15"/>
        <v/>
      </c>
    </row>
    <row r="789" spans="1:11" s="53" customFormat="1" ht="34.35" x14ac:dyDescent="0.2">
      <c r="A789" s="18"/>
      <c r="B789" s="34"/>
      <c r="C789" s="12">
        <v>2</v>
      </c>
      <c r="D789" s="13" t="s">
        <v>782</v>
      </c>
      <c r="E789" s="14">
        <v>1</v>
      </c>
      <c r="F789" s="15" t="s">
        <v>792</v>
      </c>
      <c r="G789" s="6"/>
      <c r="H789" s="16"/>
      <c r="I789" s="17"/>
      <c r="K789" s="61" t="str">
        <f t="shared" si="15"/>
        <v/>
      </c>
    </row>
    <row r="790" spans="1:11" s="53" customFormat="1" ht="34.35" x14ac:dyDescent="0.2">
      <c r="A790" s="18"/>
      <c r="B790" s="34"/>
      <c r="C790" s="20"/>
      <c r="D790" s="32"/>
      <c r="E790" s="14">
        <v>2</v>
      </c>
      <c r="F790" s="15" t="s">
        <v>793</v>
      </c>
      <c r="G790" s="6"/>
      <c r="H790" s="16"/>
      <c r="I790" s="17"/>
      <c r="K790" s="61" t="str">
        <f t="shared" si="15"/>
        <v/>
      </c>
    </row>
    <row r="791" spans="1:11" s="53" customFormat="1" ht="34.35" x14ac:dyDescent="0.2">
      <c r="A791" s="18"/>
      <c r="B791" s="34"/>
      <c r="C791" s="23"/>
      <c r="D791" s="43"/>
      <c r="E791" s="14">
        <v>3</v>
      </c>
      <c r="F791" s="15" t="s">
        <v>898</v>
      </c>
      <c r="G791" s="6"/>
      <c r="H791" s="16"/>
      <c r="I791" s="17"/>
      <c r="K791" s="61" t="str">
        <f t="shared" si="15"/>
        <v/>
      </c>
    </row>
    <row r="792" spans="1:11" s="53" customFormat="1" ht="34.35" x14ac:dyDescent="0.2">
      <c r="A792" s="18"/>
      <c r="B792" s="34"/>
      <c r="C792" s="12">
        <v>3</v>
      </c>
      <c r="D792" s="13" t="s">
        <v>783</v>
      </c>
      <c r="E792" s="14">
        <v>1</v>
      </c>
      <c r="F792" s="15" t="s">
        <v>794</v>
      </c>
      <c r="G792" s="6"/>
      <c r="H792" s="16"/>
      <c r="I792" s="17"/>
      <c r="K792" s="61" t="str">
        <f t="shared" si="15"/>
        <v/>
      </c>
    </row>
    <row r="793" spans="1:11" s="53" customFormat="1" ht="34.35" x14ac:dyDescent="0.2">
      <c r="A793" s="18"/>
      <c r="B793" s="34"/>
      <c r="C793" s="23"/>
      <c r="D793" s="43"/>
      <c r="E793" s="14">
        <v>2</v>
      </c>
      <c r="F793" s="15" t="s">
        <v>795</v>
      </c>
      <c r="G793" s="6"/>
      <c r="H793" s="16"/>
      <c r="I793" s="17"/>
      <c r="K793" s="61" t="str">
        <f t="shared" si="15"/>
        <v/>
      </c>
    </row>
    <row r="794" spans="1:11" s="53" customFormat="1" ht="65.95" customHeight="1" x14ac:dyDescent="0.2">
      <c r="A794" s="18"/>
      <c r="B794" s="34"/>
      <c r="C794" s="45">
        <v>4</v>
      </c>
      <c r="D794" s="46" t="s">
        <v>784</v>
      </c>
      <c r="E794" s="14">
        <v>1</v>
      </c>
      <c r="F794" s="15" t="s">
        <v>848</v>
      </c>
      <c r="G794" s="6"/>
      <c r="H794" s="16"/>
      <c r="I794" s="17"/>
      <c r="K794" s="61" t="str">
        <f t="shared" si="15"/>
        <v/>
      </c>
    </row>
    <row r="795" spans="1:11" s="53" customFormat="1" ht="34.35" x14ac:dyDescent="0.2">
      <c r="A795" s="18"/>
      <c r="B795" s="34"/>
      <c r="C795" s="45">
        <v>5</v>
      </c>
      <c r="D795" s="46" t="s">
        <v>785</v>
      </c>
      <c r="E795" s="14">
        <v>1</v>
      </c>
      <c r="F795" s="15" t="s">
        <v>796</v>
      </c>
      <c r="G795" s="6"/>
      <c r="H795" s="16"/>
      <c r="I795" s="17"/>
      <c r="K795" s="61" t="str">
        <f t="shared" si="15"/>
        <v/>
      </c>
    </row>
    <row r="796" spans="1:11" s="53" customFormat="1" ht="34.35" x14ac:dyDescent="0.2">
      <c r="A796" s="18"/>
      <c r="B796" s="34"/>
      <c r="C796" s="45">
        <v>6</v>
      </c>
      <c r="D796" s="46" t="s">
        <v>786</v>
      </c>
      <c r="E796" s="14">
        <v>1</v>
      </c>
      <c r="F796" s="15" t="s">
        <v>797</v>
      </c>
      <c r="G796" s="6"/>
      <c r="H796" s="16"/>
      <c r="I796" s="17"/>
      <c r="K796" s="61" t="str">
        <f t="shared" si="15"/>
        <v/>
      </c>
    </row>
    <row r="797" spans="1:11" s="53" customFormat="1" ht="34.35" x14ac:dyDescent="0.2">
      <c r="A797" s="18"/>
      <c r="B797" s="34"/>
      <c r="C797" s="45">
        <v>7</v>
      </c>
      <c r="D797" s="46" t="s">
        <v>787</v>
      </c>
      <c r="E797" s="14">
        <v>1</v>
      </c>
      <c r="F797" s="15" t="s">
        <v>798</v>
      </c>
      <c r="G797" s="6"/>
      <c r="H797" s="16"/>
      <c r="I797" s="17"/>
      <c r="K797" s="61" t="str">
        <f t="shared" si="15"/>
        <v/>
      </c>
    </row>
    <row r="798" spans="1:11" s="53" customFormat="1" ht="34.35" x14ac:dyDescent="0.2">
      <c r="A798" s="18"/>
      <c r="B798" s="34"/>
      <c r="C798" s="45">
        <v>8</v>
      </c>
      <c r="D798" s="46" t="s">
        <v>788</v>
      </c>
      <c r="E798" s="14">
        <v>1</v>
      </c>
      <c r="F798" s="15" t="s">
        <v>799</v>
      </c>
      <c r="G798" s="6"/>
      <c r="H798" s="16"/>
      <c r="I798" s="17"/>
      <c r="K798" s="61" t="str">
        <f t="shared" si="15"/>
        <v/>
      </c>
    </row>
    <row r="799" spans="1:11" s="53" customFormat="1" ht="30.5" customHeight="1" x14ac:dyDescent="0.2">
      <c r="A799" s="18"/>
      <c r="B799" s="34"/>
      <c r="C799" s="45">
        <v>9</v>
      </c>
      <c r="D799" s="46" t="s">
        <v>789</v>
      </c>
      <c r="E799" s="14">
        <v>1</v>
      </c>
      <c r="F799" s="15" t="s">
        <v>800</v>
      </c>
      <c r="G799" s="6"/>
      <c r="H799" s="16"/>
      <c r="I799" s="17"/>
      <c r="K799" s="61" t="str">
        <f t="shared" si="15"/>
        <v/>
      </c>
    </row>
    <row r="800" spans="1:11" s="53" customFormat="1" ht="26.6" customHeight="1" x14ac:dyDescent="0.2">
      <c r="A800" s="18"/>
      <c r="B800" s="34"/>
      <c r="C800" s="12">
        <v>10</v>
      </c>
      <c r="D800" s="13" t="s">
        <v>790</v>
      </c>
      <c r="E800" s="14">
        <v>1</v>
      </c>
      <c r="F800" s="15" t="s">
        <v>803</v>
      </c>
      <c r="G800" s="6"/>
      <c r="H800" s="16"/>
      <c r="I800" s="17"/>
      <c r="K800" s="61" t="str">
        <f t="shared" si="15"/>
        <v/>
      </c>
    </row>
    <row r="801" spans="1:11" s="53" customFormat="1" ht="26.6" customHeight="1" x14ac:dyDescent="0.2">
      <c r="A801" s="18"/>
      <c r="B801" s="34"/>
      <c r="C801" s="23"/>
      <c r="D801" s="43"/>
      <c r="E801" s="14">
        <v>2</v>
      </c>
      <c r="F801" s="15" t="s">
        <v>801</v>
      </c>
      <c r="G801" s="6"/>
      <c r="H801" s="16"/>
      <c r="I801" s="17"/>
      <c r="K801" s="61" t="str">
        <f t="shared" si="15"/>
        <v/>
      </c>
    </row>
    <row r="802" spans="1:11" s="53" customFormat="1" ht="34.35" x14ac:dyDescent="0.2">
      <c r="A802" s="18"/>
      <c r="B802" s="34"/>
      <c r="C802" s="12">
        <v>11</v>
      </c>
      <c r="D802" s="13" t="s">
        <v>154</v>
      </c>
      <c r="E802" s="14">
        <v>1</v>
      </c>
      <c r="F802" s="15" t="s">
        <v>802</v>
      </c>
      <c r="G802" s="6"/>
      <c r="H802" s="16"/>
      <c r="I802" s="17"/>
      <c r="K802" s="61" t="str">
        <f t="shared" si="15"/>
        <v/>
      </c>
    </row>
    <row r="803" spans="1:11" s="53" customFormat="1" ht="34.35" x14ac:dyDescent="0.2">
      <c r="A803" s="18"/>
      <c r="B803" s="34"/>
      <c r="C803" s="20"/>
      <c r="D803" s="32"/>
      <c r="E803" s="14">
        <v>2</v>
      </c>
      <c r="F803" s="15" t="s">
        <v>804</v>
      </c>
      <c r="G803" s="6"/>
      <c r="H803" s="16"/>
      <c r="I803" s="17"/>
      <c r="K803" s="61" t="str">
        <f t="shared" si="15"/>
        <v/>
      </c>
    </row>
    <row r="804" spans="1:11" s="53" customFormat="1" ht="34.35" x14ac:dyDescent="0.2">
      <c r="A804" s="18"/>
      <c r="B804" s="34"/>
      <c r="C804" s="20"/>
      <c r="D804" s="32"/>
      <c r="E804" s="14">
        <v>3</v>
      </c>
      <c r="F804" s="15" t="s">
        <v>805</v>
      </c>
      <c r="G804" s="6"/>
      <c r="H804" s="16"/>
      <c r="I804" s="17"/>
      <c r="K804" s="61" t="str">
        <f t="shared" si="15"/>
        <v/>
      </c>
    </row>
    <row r="805" spans="1:11" s="53" customFormat="1" ht="30.5" customHeight="1" x14ac:dyDescent="0.2">
      <c r="A805" s="18"/>
      <c r="B805" s="34"/>
      <c r="C805" s="20"/>
      <c r="D805" s="32"/>
      <c r="E805" s="14">
        <v>4</v>
      </c>
      <c r="F805" s="15" t="s">
        <v>806</v>
      </c>
      <c r="G805" s="6"/>
      <c r="H805" s="16"/>
      <c r="I805" s="17"/>
      <c r="K805" s="61" t="str">
        <f t="shared" si="15"/>
        <v/>
      </c>
    </row>
    <row r="806" spans="1:11" s="53" customFormat="1" ht="30.5" customHeight="1" x14ac:dyDescent="0.2">
      <c r="A806" s="18"/>
      <c r="B806" s="34"/>
      <c r="C806" s="20"/>
      <c r="D806" s="32"/>
      <c r="E806" s="14">
        <v>5</v>
      </c>
      <c r="F806" s="15" t="s">
        <v>807</v>
      </c>
      <c r="G806" s="6"/>
      <c r="H806" s="16"/>
      <c r="I806" s="17"/>
      <c r="K806" s="61" t="str">
        <f t="shared" si="15"/>
        <v/>
      </c>
    </row>
    <row r="807" spans="1:11" s="53" customFormat="1" ht="30.5" customHeight="1" x14ac:dyDescent="0.2">
      <c r="A807" s="18"/>
      <c r="B807" s="34"/>
      <c r="C807" s="23"/>
      <c r="D807" s="43"/>
      <c r="E807" s="14">
        <v>6</v>
      </c>
      <c r="F807" s="15" t="s">
        <v>808</v>
      </c>
      <c r="G807" s="6"/>
      <c r="H807" s="16"/>
      <c r="I807" s="17"/>
      <c r="K807" s="61" t="str">
        <f t="shared" si="15"/>
        <v/>
      </c>
    </row>
    <row r="808" spans="1:11" s="53" customFormat="1" ht="34.35" x14ac:dyDescent="0.2">
      <c r="A808" s="18"/>
      <c r="B808" s="34"/>
      <c r="C808" s="45">
        <v>12</v>
      </c>
      <c r="D808" s="46" t="s">
        <v>809</v>
      </c>
      <c r="E808" s="14">
        <v>1</v>
      </c>
      <c r="F808" s="15" t="s">
        <v>810</v>
      </c>
      <c r="G808" s="6"/>
      <c r="H808" s="16"/>
      <c r="I808" s="17"/>
      <c r="K808" s="61" t="str">
        <f t="shared" si="15"/>
        <v/>
      </c>
    </row>
    <row r="809" spans="1:11" s="53" customFormat="1" ht="34.35" x14ac:dyDescent="0.2">
      <c r="A809" s="27"/>
      <c r="B809" s="38"/>
      <c r="C809" s="45">
        <v>13</v>
      </c>
      <c r="D809" s="46" t="s">
        <v>811</v>
      </c>
      <c r="E809" s="14">
        <v>1</v>
      </c>
      <c r="F809" s="15" t="s">
        <v>812</v>
      </c>
      <c r="G809" s="6"/>
      <c r="H809" s="16"/>
      <c r="I809" s="17"/>
      <c r="K809" s="61" t="str">
        <f t="shared" si="15"/>
        <v/>
      </c>
    </row>
    <row r="810" spans="1:11" x14ac:dyDescent="0.2">
      <c r="K810" s="61">
        <f>SUM(K2:K809)</f>
        <v>0</v>
      </c>
    </row>
  </sheetData>
  <sheetProtection sheet="1" objects="1" scenarios="1"/>
  <autoFilter ref="A1:I809" xr:uid="{00000000-0009-0000-0000-000001000000}">
    <filterColumn colId="0" showButton="0"/>
    <filterColumn colId="2" showButton="0"/>
    <filterColumn colId="4" showButton="0"/>
  </autoFilter>
  <mergeCells count="3">
    <mergeCell ref="A1:B1"/>
    <mergeCell ref="C1:D1"/>
    <mergeCell ref="E1:F1"/>
  </mergeCells>
  <phoneticPr fontId="1"/>
  <dataValidations count="1">
    <dataValidation type="list" allowBlank="1" showInputMessage="1" sqref="G2:G376 G378:G394 G491:G809 G420:G427 G429:G430 G432:G453 G455:G468 G470:G481 G483:G489 G396:G405 G407:G418" xr:uid="{00000000-0002-0000-0100-000000000000}">
      <formula1>"A,B,C"</formula1>
    </dataValidation>
  </dataValidations>
  <printOptions horizontalCentered="1"/>
  <pageMargins left="0.39370078740157483" right="0.39370078740157483" top="0.55118110236220474" bottom="0.55118110236220474" header="0.31496062992125984" footer="0.31496062992125984"/>
  <pageSetup paperSize="9" scale="49" fitToHeight="0" orientation="portrait" r:id="rId1"/>
  <headerFooter>
    <oddFooter>&amp;C&amp;P / &amp;N ページ</oddFooter>
  </headerFooter>
  <rowBreaks count="10" manualBreakCount="10">
    <brk id="41" max="8" man="1"/>
    <brk id="75" max="8" man="1"/>
    <brk id="103" max="8" man="1"/>
    <brk id="144" max="8" man="1"/>
    <brk id="176" max="7" man="1"/>
    <brk id="243" max="7" man="1"/>
    <brk id="286" max="8" man="1"/>
    <brk id="318" max="8" man="1"/>
    <brk id="357" max="8" man="1"/>
    <brk id="41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workbookViewId="0">
      <selection activeCell="B7" sqref="B7"/>
    </sheetView>
  </sheetViews>
  <sheetFormatPr defaultRowHeight="13.3" x14ac:dyDescent="0.2"/>
  <cols>
    <col min="2" max="2" width="63.09765625" customWidth="1"/>
  </cols>
  <sheetData>
    <row r="1" spans="1:5" x14ac:dyDescent="0.2">
      <c r="A1" t="s">
        <v>72</v>
      </c>
      <c r="D1" t="s">
        <v>83</v>
      </c>
      <c r="E1" t="s">
        <v>80</v>
      </c>
    </row>
    <row r="2" spans="1:5" x14ac:dyDescent="0.2">
      <c r="B2" t="s">
        <v>73</v>
      </c>
      <c r="C2" t="s">
        <v>74</v>
      </c>
    </row>
    <row r="6" spans="1:5" x14ac:dyDescent="0.2">
      <c r="B6" t="s">
        <v>76</v>
      </c>
    </row>
    <row r="7" spans="1:5" ht="26.6" x14ac:dyDescent="0.2">
      <c r="B7" s="5" t="s">
        <v>77</v>
      </c>
      <c r="C7" t="s">
        <v>78</v>
      </c>
    </row>
    <row r="8" spans="1:5" x14ac:dyDescent="0.2">
      <c r="B8" t="s">
        <v>79</v>
      </c>
      <c r="C8" s="2" t="s">
        <v>78</v>
      </c>
      <c r="E8" t="s">
        <v>81</v>
      </c>
    </row>
    <row r="9" spans="1:5" x14ac:dyDescent="0.2">
      <c r="B9" t="s">
        <v>82</v>
      </c>
      <c r="C9" t="s">
        <v>78</v>
      </c>
      <c r="D9" t="s">
        <v>86</v>
      </c>
    </row>
    <row r="10" spans="1:5" x14ac:dyDescent="0.2">
      <c r="B10" s="2" t="s">
        <v>84</v>
      </c>
      <c r="C10" s="2" t="s">
        <v>75</v>
      </c>
      <c r="D10" t="s">
        <v>85</v>
      </c>
    </row>
    <row r="13" spans="1:5" x14ac:dyDescent="0.2">
      <c r="C13" s="2"/>
      <c r="D13" s="2"/>
    </row>
    <row r="14" spans="1:5" x14ac:dyDescent="0.2">
      <c r="B14" s="2"/>
      <c r="C14" s="2"/>
      <c r="D14" s="2"/>
    </row>
    <row r="15" spans="1:5" x14ac:dyDescent="0.2">
      <c r="C15" s="2"/>
    </row>
    <row r="17" spans="3:4" x14ac:dyDescent="0.2">
      <c r="C17" s="2"/>
      <c r="D17" s="2"/>
    </row>
    <row r="19" spans="3:4" x14ac:dyDescent="0.2">
      <c r="D19" s="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CEF1EE60867B241A153B4EA6A6DF26A" ma:contentTypeVersion="3" ma:contentTypeDescription="新しいドキュメントを作成します。" ma:contentTypeScope="" ma:versionID="aea6b8a823865865c1752e31037309c8">
  <xsd:schema xmlns:xsd="http://www.w3.org/2001/XMLSchema" xmlns:xs="http://www.w3.org/2001/XMLSchema" xmlns:p="http://schemas.microsoft.com/office/2006/metadata/properties" xmlns:ns2="a53da32e-58d8-4c7d-adcd-69b788c1e51a" targetNamespace="http://schemas.microsoft.com/office/2006/metadata/properties" ma:root="true" ma:fieldsID="3d695178db56b93f40156b5f9b7df961" ns2:_="">
    <xsd:import namespace="a53da32e-58d8-4c7d-adcd-69b788c1e5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da32e-58d8-4c7d-adcd-69b788c1e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5889BB-006C-48EA-A649-0D0EB01DE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3da32e-58d8-4c7d-adcd-69b788c1e5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693AD2-843A-4E85-8350-9A97FD0EB765}">
  <ds:schemaRefs>
    <ds:schemaRef ds:uri="http://www.w3.org/XML/1998/namespace"/>
    <ds:schemaRef ds:uri="http://schemas.microsoft.com/office/2006/documentManagement/types"/>
    <ds:schemaRef ds:uri="http://schemas.microsoft.com/office/2006/metadata/properties"/>
    <ds:schemaRef ds:uri="a53da32e-58d8-4c7d-adcd-69b788c1e51a"/>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472A770-CB85-4B9C-90C1-E65B8219AA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使用上の注意</vt:lpstr>
      <vt:lpstr>医事会計</vt:lpstr>
      <vt:lpstr>めも</vt:lpstr>
      <vt:lpstr>医事会計!Print_Area</vt:lpstr>
      <vt:lpstr>医事会計!Print_Titles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※こども発達センター</cp:lastModifiedBy>
  <cp:lastPrinted>2024-08-09T05:15:10Z</cp:lastPrinted>
  <dcterms:created xsi:type="dcterms:W3CDTF">2013-03-28T00:35:50Z</dcterms:created>
  <dcterms:modified xsi:type="dcterms:W3CDTF">2024-08-09T05:15:21Z</dcterms:modified>
</cp:coreProperties>
</file>