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4.庁内依頼 作成・校正\9.11_庁内最終校依頼_決裁資料_作成中\R7年版豊橋市統計書（最終校正用）_a-2_作成中\"/>
    </mc:Choice>
  </mc:AlternateContent>
  <xr:revisionPtr revIDLastSave="0" documentId="13_ncr:101_{CDB741BB-6819-4D77-94F0-98DB16367354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見出" sheetId="21" r:id="rId1"/>
    <sheet name="7-1 " sheetId="22" r:id="rId2"/>
    <sheet name="7-2" sheetId="15" r:id="rId3"/>
    <sheet name="7-3 " sheetId="23" r:id="rId4"/>
    <sheet name="7-4 " sheetId="19" r:id="rId5"/>
  </sheets>
  <definedNames>
    <definedName name="_xlnm.Print_Area" localSheetId="1">'7-1 '!$A$1:$J$93</definedName>
    <definedName name="_xlnm.Print_Area" localSheetId="0">見出!$A$1:$G$36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2" l="1"/>
  <c r="D5" i="23" l="1"/>
  <c r="E5" i="23"/>
  <c r="I5" i="23"/>
  <c r="J5" i="23"/>
  <c r="K5" i="23"/>
  <c r="L5" i="23"/>
  <c r="M5" i="23"/>
  <c r="N5" i="23"/>
  <c r="J34" i="22"/>
  <c r="J28" i="22"/>
  <c r="J20" i="22"/>
  <c r="J16" i="22"/>
  <c r="J8" i="22" l="1"/>
</calcChain>
</file>

<file path=xl/sharedStrings.xml><?xml version="1.0" encoding="utf-8"?>
<sst xmlns="http://schemas.openxmlformats.org/spreadsheetml/2006/main" count="247" uniqueCount="209">
  <si>
    <t>総　数</t>
    <rPh sb="0" eb="1">
      <t>フサ</t>
    </rPh>
    <rPh sb="2" eb="3">
      <t>カズ</t>
    </rPh>
    <phoneticPr fontId="1"/>
  </si>
  <si>
    <t>各種商品卸売業</t>
    <rPh sb="0" eb="2">
      <t>カクシュ</t>
    </rPh>
    <rPh sb="2" eb="4">
      <t>ショウヒン</t>
    </rPh>
    <rPh sb="4" eb="6">
      <t>オロシウリ</t>
    </rPh>
    <rPh sb="6" eb="7">
      <t>ギョウ</t>
    </rPh>
    <phoneticPr fontId="1"/>
  </si>
  <si>
    <t>５２２</t>
    <phoneticPr fontId="1"/>
  </si>
  <si>
    <t>５３２</t>
    <phoneticPr fontId="1"/>
  </si>
  <si>
    <t>５３３</t>
    <phoneticPr fontId="1"/>
  </si>
  <si>
    <t>繊維・衣服等卸売業</t>
    <rPh sb="0" eb="2">
      <t>センイ</t>
    </rPh>
    <rPh sb="3" eb="6">
      <t>イフクナド</t>
    </rPh>
    <rPh sb="6" eb="9">
      <t>オロシウリギョウ</t>
    </rPh>
    <phoneticPr fontId="1"/>
  </si>
  <si>
    <t>５４</t>
    <phoneticPr fontId="1"/>
  </si>
  <si>
    <t>５４１</t>
    <phoneticPr fontId="1"/>
  </si>
  <si>
    <t>５４９</t>
    <phoneticPr fontId="1"/>
  </si>
  <si>
    <t>飲食料品卸売業</t>
    <rPh sb="0" eb="2">
      <t>インショク</t>
    </rPh>
    <rPh sb="2" eb="3">
      <t>リョウ</t>
    </rPh>
    <rPh sb="3" eb="4">
      <t>シナ</t>
    </rPh>
    <rPh sb="4" eb="6">
      <t>オロシウリ</t>
    </rPh>
    <rPh sb="6" eb="7">
      <t>ギョウ</t>
    </rPh>
    <phoneticPr fontId="1"/>
  </si>
  <si>
    <t>農畜産物・水産物卸売業</t>
    <rPh sb="0" eb="2">
      <t>ノウチク</t>
    </rPh>
    <rPh sb="2" eb="4">
      <t>サンブツ</t>
    </rPh>
    <rPh sb="5" eb="8">
      <t>スイサンブツ</t>
    </rPh>
    <rPh sb="8" eb="11">
      <t>オロシウリギョウ</t>
    </rPh>
    <phoneticPr fontId="1"/>
  </si>
  <si>
    <t>食料・飲料卸売業</t>
    <rPh sb="0" eb="2">
      <t>ショクリョウ</t>
    </rPh>
    <rPh sb="3" eb="5">
      <t>インリョウ</t>
    </rPh>
    <rPh sb="5" eb="7">
      <t>オロシウリ</t>
    </rPh>
    <rPh sb="7" eb="8">
      <t>ギョウ</t>
    </rPh>
    <phoneticPr fontId="1"/>
  </si>
  <si>
    <t>建築材料卸売業</t>
    <rPh sb="0" eb="2">
      <t>ケンチク</t>
    </rPh>
    <rPh sb="2" eb="4">
      <t>ザイリョウ</t>
    </rPh>
    <rPh sb="4" eb="7">
      <t>オロシウリギョウ</t>
    </rPh>
    <phoneticPr fontId="1"/>
  </si>
  <si>
    <t>化学製品卸売業</t>
    <rPh sb="0" eb="2">
      <t>カガク</t>
    </rPh>
    <rPh sb="2" eb="4">
      <t>セイヒン</t>
    </rPh>
    <rPh sb="4" eb="6">
      <t>オロシウリ</t>
    </rPh>
    <rPh sb="6" eb="7">
      <t>ギョウ</t>
    </rPh>
    <phoneticPr fontId="1"/>
  </si>
  <si>
    <t>再生資源卸売業</t>
    <rPh sb="0" eb="2">
      <t>サイセイ</t>
    </rPh>
    <rPh sb="2" eb="4">
      <t>シゲン</t>
    </rPh>
    <rPh sb="4" eb="6">
      <t>オロシウリ</t>
    </rPh>
    <rPh sb="6" eb="7">
      <t>ギョウ</t>
    </rPh>
    <phoneticPr fontId="1"/>
  </si>
  <si>
    <t>機械器具卸売業</t>
    <rPh sb="0" eb="2">
      <t>キカイ</t>
    </rPh>
    <rPh sb="2" eb="4">
      <t>キグ</t>
    </rPh>
    <rPh sb="4" eb="6">
      <t>オロシウリ</t>
    </rPh>
    <rPh sb="6" eb="7">
      <t>ギョウ</t>
    </rPh>
    <phoneticPr fontId="1"/>
  </si>
  <si>
    <t>自動車卸売業</t>
    <rPh sb="0" eb="3">
      <t>ジドウシャ</t>
    </rPh>
    <rPh sb="3" eb="5">
      <t>オロシウリ</t>
    </rPh>
    <rPh sb="5" eb="6">
      <t>ギョウ</t>
    </rPh>
    <phoneticPr fontId="1"/>
  </si>
  <si>
    <t>電気機械器具卸売業</t>
    <rPh sb="0" eb="2">
      <t>デンキ</t>
    </rPh>
    <rPh sb="2" eb="4">
      <t>キカイ</t>
    </rPh>
    <rPh sb="4" eb="6">
      <t>キグ</t>
    </rPh>
    <rPh sb="6" eb="8">
      <t>オロシウリ</t>
    </rPh>
    <rPh sb="8" eb="9">
      <t>ギョウ</t>
    </rPh>
    <phoneticPr fontId="1"/>
  </si>
  <si>
    <t>その他の機械器具卸売業</t>
    <rPh sb="2" eb="3">
      <t>タ</t>
    </rPh>
    <rPh sb="4" eb="6">
      <t>キカイ</t>
    </rPh>
    <rPh sb="6" eb="8">
      <t>キグ</t>
    </rPh>
    <rPh sb="8" eb="10">
      <t>オロシウリ</t>
    </rPh>
    <rPh sb="10" eb="11">
      <t>ギョウ</t>
    </rPh>
    <phoneticPr fontId="1"/>
  </si>
  <si>
    <t>その他の卸売業</t>
    <rPh sb="2" eb="3">
      <t>タ</t>
    </rPh>
    <rPh sb="4" eb="6">
      <t>オロシウリ</t>
    </rPh>
    <rPh sb="6" eb="7">
      <t>ギョウ</t>
    </rPh>
    <phoneticPr fontId="1"/>
  </si>
  <si>
    <t>家具・建具・じゅう器等卸売業</t>
    <rPh sb="0" eb="2">
      <t>カグ</t>
    </rPh>
    <rPh sb="3" eb="5">
      <t>タテグ</t>
    </rPh>
    <rPh sb="9" eb="10">
      <t>キ</t>
    </rPh>
    <rPh sb="10" eb="11">
      <t>ナド</t>
    </rPh>
    <rPh sb="11" eb="13">
      <t>オロシウリ</t>
    </rPh>
    <rPh sb="13" eb="14">
      <t>ギョウ</t>
    </rPh>
    <phoneticPr fontId="1"/>
  </si>
  <si>
    <t>医薬品・化粧品等卸売業</t>
    <rPh sb="0" eb="3">
      <t>イヤクヒン</t>
    </rPh>
    <rPh sb="4" eb="7">
      <t>ケショウヒン</t>
    </rPh>
    <rPh sb="7" eb="8">
      <t>トウ</t>
    </rPh>
    <rPh sb="8" eb="10">
      <t>オロシウリ</t>
    </rPh>
    <rPh sb="10" eb="11">
      <t>ギョウ</t>
    </rPh>
    <phoneticPr fontId="1"/>
  </si>
  <si>
    <t>他に分類されない卸売業</t>
    <rPh sb="0" eb="1">
      <t>ホカ</t>
    </rPh>
    <rPh sb="2" eb="4">
      <t>ブンルイ</t>
    </rPh>
    <rPh sb="8" eb="10">
      <t>オロシウリ</t>
    </rPh>
    <rPh sb="10" eb="11">
      <t>ギョウ</t>
    </rPh>
    <phoneticPr fontId="1"/>
  </si>
  <si>
    <t>各種商品小売業</t>
    <rPh sb="0" eb="2">
      <t>カクシュ</t>
    </rPh>
    <rPh sb="2" eb="4">
      <t>ショウヒン</t>
    </rPh>
    <rPh sb="4" eb="6">
      <t>コウリ</t>
    </rPh>
    <rPh sb="6" eb="7">
      <t>ギョウ</t>
    </rPh>
    <phoneticPr fontId="1"/>
  </si>
  <si>
    <t>売場面積</t>
    <rPh sb="0" eb="2">
      <t>ウリバ</t>
    </rPh>
    <rPh sb="2" eb="4">
      <t>メンセキ</t>
    </rPh>
    <phoneticPr fontId="1"/>
  </si>
  <si>
    <t>従業者数</t>
    <rPh sb="0" eb="3">
      <t>ジュウギョウシャ</t>
    </rPh>
    <rPh sb="3" eb="4">
      <t>カズ</t>
    </rPh>
    <phoneticPr fontId="1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</si>
  <si>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1"/>
  </si>
  <si>
    <t>５５</t>
    <phoneticPr fontId="1"/>
  </si>
  <si>
    <t>５５１</t>
    <phoneticPr fontId="1"/>
  </si>
  <si>
    <t>５５９</t>
    <phoneticPr fontId="1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</si>
  <si>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シナ</t>
    </rPh>
    <rPh sb="11" eb="14">
      <t>コウリギョウ</t>
    </rPh>
    <phoneticPr fontId="1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</si>
  <si>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1"/>
  </si>
  <si>
    <t>男子服小売業</t>
    <rPh sb="0" eb="2">
      <t>ダンシ</t>
    </rPh>
    <rPh sb="2" eb="3">
      <t>フク</t>
    </rPh>
    <rPh sb="3" eb="6">
      <t>コウリギョウ</t>
    </rPh>
    <phoneticPr fontId="1"/>
  </si>
  <si>
    <t>婦人・子供服小売業</t>
    <rPh sb="0" eb="2">
      <t>フジン</t>
    </rPh>
    <rPh sb="3" eb="6">
      <t>コドモフク</t>
    </rPh>
    <rPh sb="6" eb="9">
      <t>コウリギョウ</t>
    </rPh>
    <phoneticPr fontId="1"/>
  </si>
  <si>
    <t>靴・履物小売業</t>
    <rPh sb="0" eb="1">
      <t>クツ</t>
    </rPh>
    <rPh sb="2" eb="4">
      <t>ハキモノ</t>
    </rPh>
    <rPh sb="4" eb="7">
      <t>コウリギョウ</t>
    </rPh>
    <phoneticPr fontId="1"/>
  </si>
  <si>
    <t>５６</t>
    <phoneticPr fontId="1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</si>
  <si>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1"/>
  </si>
  <si>
    <t>５６１</t>
    <phoneticPr fontId="1"/>
  </si>
  <si>
    <t>各種食料品小売業</t>
    <rPh sb="0" eb="2">
      <t>カクシュ</t>
    </rPh>
    <rPh sb="2" eb="5">
      <t>ショクリョウヒン</t>
    </rPh>
    <rPh sb="5" eb="8">
      <t>コウリギョウ</t>
    </rPh>
    <phoneticPr fontId="1"/>
  </si>
  <si>
    <t>酒小売業</t>
    <rPh sb="0" eb="1">
      <t>サケ</t>
    </rPh>
    <rPh sb="1" eb="4">
      <t>コウリギョウ</t>
    </rPh>
    <phoneticPr fontId="1"/>
  </si>
  <si>
    <t>食肉小売業</t>
    <rPh sb="0" eb="2">
      <t>ショクニク</t>
    </rPh>
    <rPh sb="2" eb="5">
      <t>コウリギョウ</t>
    </rPh>
    <phoneticPr fontId="1"/>
  </si>
  <si>
    <t>鮮魚小売業</t>
    <rPh sb="0" eb="2">
      <t>センギョ</t>
    </rPh>
    <rPh sb="2" eb="5">
      <t>コウリギョウ</t>
    </rPh>
    <phoneticPr fontId="1"/>
  </si>
  <si>
    <t>野菜・果実小売業</t>
    <rPh sb="0" eb="2">
      <t>ヤサイ</t>
    </rPh>
    <rPh sb="3" eb="5">
      <t>カジツ</t>
    </rPh>
    <rPh sb="5" eb="8">
      <t>コウリギョウ</t>
    </rPh>
    <phoneticPr fontId="1"/>
  </si>
  <si>
    <t>菓子・パン小売業</t>
    <rPh sb="0" eb="2">
      <t>カシ</t>
    </rPh>
    <rPh sb="5" eb="8">
      <t>コウリギョウ</t>
    </rPh>
    <phoneticPr fontId="1"/>
  </si>
  <si>
    <t>その他の飲食料品小売業</t>
    <rPh sb="2" eb="3">
      <t>タ</t>
    </rPh>
    <rPh sb="4" eb="6">
      <t>インショク</t>
    </rPh>
    <rPh sb="6" eb="7">
      <t>リョウ</t>
    </rPh>
    <rPh sb="7" eb="8">
      <t>シナ</t>
    </rPh>
    <rPh sb="8" eb="11">
      <t>コウリギョウ</t>
    </rPh>
    <phoneticPr fontId="1"/>
  </si>
  <si>
    <t>５７１</t>
    <phoneticPr fontId="1"/>
  </si>
  <si>
    <t>５７２</t>
    <phoneticPr fontId="1"/>
  </si>
  <si>
    <t>５８</t>
    <phoneticPr fontId="1"/>
  </si>
  <si>
    <t>５８１</t>
    <phoneticPr fontId="1"/>
  </si>
  <si>
    <t>５９</t>
    <phoneticPr fontId="1"/>
  </si>
  <si>
    <t>５９１</t>
    <phoneticPr fontId="1"/>
  </si>
  <si>
    <t>５９２</t>
    <phoneticPr fontId="1"/>
  </si>
  <si>
    <t>その他の小売業</t>
    <rPh sb="2" eb="3">
      <t>タ</t>
    </rPh>
    <rPh sb="4" eb="7">
      <t>コウリギョウ</t>
    </rPh>
    <phoneticPr fontId="1"/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</si>
  <si>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1"/>
  </si>
  <si>
    <t>農耕用品小売業</t>
    <rPh sb="0" eb="3">
      <t>ノウコウヨウ</t>
    </rPh>
    <rPh sb="3" eb="4">
      <t>シナ</t>
    </rPh>
    <rPh sb="4" eb="7">
      <t>コウリギョウ</t>
    </rPh>
    <phoneticPr fontId="1"/>
  </si>
  <si>
    <t>燃料小売業</t>
    <rPh sb="0" eb="2">
      <t>ネンリョウ</t>
    </rPh>
    <rPh sb="2" eb="5">
      <t>コウリギョウ</t>
    </rPh>
    <phoneticPr fontId="1"/>
  </si>
  <si>
    <t>書籍・文房具小売業</t>
    <rPh sb="0" eb="2">
      <t>ショセキ</t>
    </rPh>
    <rPh sb="3" eb="6">
      <t>ブンボウグ</t>
    </rPh>
    <rPh sb="6" eb="9">
      <t>コウリギョウ</t>
    </rPh>
    <phoneticPr fontId="1"/>
  </si>
  <si>
    <t>他に分類されない小売業</t>
    <rPh sb="0" eb="1">
      <t>タ</t>
    </rPh>
    <rPh sb="2" eb="4">
      <t>ブンルイ</t>
    </rPh>
    <rPh sb="8" eb="11">
      <t>コウリギョウ</t>
    </rPh>
    <phoneticPr fontId="1"/>
  </si>
  <si>
    <t xml:space="preserve"> </t>
    <phoneticPr fontId="1"/>
  </si>
  <si>
    <t>年　　次</t>
    <rPh sb="0" eb="1">
      <t>トシ</t>
    </rPh>
    <rPh sb="3" eb="4">
      <t>ツギ</t>
    </rPh>
    <phoneticPr fontId="1"/>
  </si>
  <si>
    <t>総数</t>
    <rPh sb="0" eb="2">
      <t>ソウスウ</t>
    </rPh>
    <phoneticPr fontId="1"/>
  </si>
  <si>
    <t>総　　　　　　　　　　数</t>
    <rPh sb="0" eb="1">
      <t>フサ</t>
    </rPh>
    <rPh sb="11" eb="12">
      <t>カズ</t>
    </rPh>
    <phoneticPr fontId="1"/>
  </si>
  <si>
    <t>卸　　　　 売　　　　 業</t>
    <rPh sb="0" eb="1">
      <t>オロシ</t>
    </rPh>
    <rPh sb="6" eb="7">
      <t>バイ</t>
    </rPh>
    <rPh sb="12" eb="13">
      <t>ギョウ</t>
    </rPh>
    <phoneticPr fontId="1"/>
  </si>
  <si>
    <t>小　　　　 売　　　　 業</t>
    <rPh sb="0" eb="1">
      <t>ショウ</t>
    </rPh>
    <rPh sb="6" eb="7">
      <t>バイ</t>
    </rPh>
    <rPh sb="12" eb="13">
      <t>ギョウ</t>
    </rPh>
    <phoneticPr fontId="1"/>
  </si>
  <si>
    <t>日本料理店</t>
    <rPh sb="0" eb="2">
      <t>ニホン</t>
    </rPh>
    <rPh sb="2" eb="4">
      <t>リョウリ</t>
    </rPh>
    <rPh sb="4" eb="5">
      <t>テン</t>
    </rPh>
    <phoneticPr fontId="1"/>
  </si>
  <si>
    <t>そば・うどん店</t>
    <rPh sb="6" eb="7">
      <t>ミセ</t>
    </rPh>
    <phoneticPr fontId="1"/>
  </si>
  <si>
    <t>すし店</t>
    <rPh sb="2" eb="3">
      <t>ミセ</t>
    </rPh>
    <phoneticPr fontId="1"/>
  </si>
  <si>
    <t>喫茶店</t>
    <rPh sb="0" eb="3">
      <t>キッサテン</t>
    </rPh>
    <phoneticPr fontId="1"/>
  </si>
  <si>
    <t>中華料理店</t>
    <rPh sb="0" eb="2">
      <t>チュウカ</t>
    </rPh>
    <rPh sb="2" eb="4">
      <t>リョウリ</t>
    </rPh>
    <rPh sb="4" eb="5">
      <t>テン</t>
    </rPh>
    <phoneticPr fontId="1"/>
  </si>
  <si>
    <t>ハンバーガー店</t>
    <rPh sb="6" eb="7">
      <t>テン</t>
    </rPh>
    <phoneticPr fontId="1"/>
  </si>
  <si>
    <t>推　　　移</t>
    <rPh sb="0" eb="1">
      <t>スイ</t>
    </rPh>
    <rPh sb="4" eb="5">
      <t>ワタル</t>
    </rPh>
    <phoneticPr fontId="1"/>
  </si>
  <si>
    <t>区　　　　　分</t>
    <rPh sb="0" eb="1">
      <t>ク</t>
    </rPh>
    <rPh sb="6" eb="7">
      <t>ブン</t>
    </rPh>
    <phoneticPr fontId="1"/>
  </si>
  <si>
    <t>総　　　　数</t>
    <rPh sb="0" eb="1">
      <t>フサ</t>
    </rPh>
    <rPh sb="5" eb="6">
      <t>カズ</t>
    </rPh>
    <phoneticPr fontId="1"/>
  </si>
  <si>
    <t>年間商品
販 売 額</t>
    <rPh sb="0" eb="2">
      <t>ネンカン</t>
    </rPh>
    <rPh sb="2" eb="4">
      <t>ショウヒン</t>
    </rPh>
    <rPh sb="5" eb="6">
      <t>ハン</t>
    </rPh>
    <rPh sb="7" eb="8">
      <t>バイ</t>
    </rPh>
    <rPh sb="9" eb="10">
      <t>ガク</t>
    </rPh>
    <phoneticPr fontId="1"/>
  </si>
  <si>
    <t>区　　　　　　　　　　　分</t>
    <rPh sb="0" eb="1">
      <t>ク</t>
    </rPh>
    <rPh sb="12" eb="13">
      <t>ブン</t>
    </rPh>
    <phoneticPr fontId="1"/>
  </si>
  <si>
    <t>６０</t>
    <phoneticPr fontId="1"/>
  </si>
  <si>
    <t>５４２</t>
    <phoneticPr fontId="1"/>
  </si>
  <si>
    <t>５７３</t>
    <phoneticPr fontId="1"/>
  </si>
  <si>
    <t>５７４</t>
    <phoneticPr fontId="1"/>
  </si>
  <si>
    <t>５７９</t>
    <phoneticPr fontId="1"/>
  </si>
  <si>
    <t>６０９</t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</si>
  <si>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</si>
  <si>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卸売業計</t>
    <rPh sb="0" eb="1">
      <t>オロシ</t>
    </rPh>
    <rPh sb="1" eb="2">
      <t>バイ</t>
    </rPh>
    <rPh sb="2" eb="3">
      <t>ギョウ</t>
    </rPh>
    <rPh sb="3" eb="4">
      <t>ケイ</t>
    </rPh>
    <phoneticPr fontId="1"/>
  </si>
  <si>
    <t>小売業計</t>
    <rPh sb="0" eb="1">
      <t>ショウ</t>
    </rPh>
    <rPh sb="1" eb="2">
      <t>バイ</t>
    </rPh>
    <rPh sb="2" eb="3">
      <t>ギョウ</t>
    </rPh>
    <rPh sb="3" eb="4">
      <t>ケイ</t>
    </rPh>
    <phoneticPr fontId="1"/>
  </si>
  <si>
    <t>事業所数</t>
    <rPh sb="0" eb="3">
      <t>ジギョウショ</t>
    </rPh>
    <rPh sb="3" eb="4">
      <t>カズ</t>
    </rPh>
    <phoneticPr fontId="1"/>
  </si>
  <si>
    <t>事業所数</t>
    <rPh sb="0" eb="3">
      <t>ジギョウショ</t>
    </rPh>
    <rPh sb="3" eb="4">
      <t>スウ</t>
    </rPh>
    <phoneticPr fontId="1"/>
  </si>
  <si>
    <t>従 業 者 数</t>
    <rPh sb="0" eb="1">
      <t>ジュウ</t>
    </rPh>
    <rPh sb="2" eb="3">
      <t>ギョウ</t>
    </rPh>
    <rPh sb="4" eb="5">
      <t>モノ</t>
    </rPh>
    <rPh sb="6" eb="7">
      <t>カズ</t>
    </rPh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</si>
  <si>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 xml:space="preserve">10～ 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>20</t>
    </r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</si>
  <si>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 xml:space="preserve">20～ 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>30</t>
    </r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</si>
  <si>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 xml:space="preserve">30～ 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>50</t>
    </r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</si>
  <si>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 xml:space="preserve">50～ </t>
    </r>
    <r>
      <rPr>
        <sz val="10"/>
        <color indexed="9"/>
        <rFont val="ＭＳ Ｐ明朝"/>
        <family val="1"/>
        <charset val="128"/>
      </rPr>
      <t>0,</t>
    </r>
    <r>
      <rPr>
        <sz val="10"/>
        <rFont val="ＭＳ Ｐ明朝"/>
        <family val="1"/>
        <charset val="128"/>
      </rPr>
      <t>100</t>
    </r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</si>
  <si>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</t>
    </r>
    <r>
      <rPr>
        <sz val="10"/>
        <rFont val="ＭＳ Ｐ明朝"/>
        <family val="1"/>
        <charset val="128"/>
      </rPr>
      <t xml:space="preserve">100～ </t>
    </r>
    <r>
      <rPr>
        <sz val="10"/>
        <color indexed="9"/>
        <rFont val="ＭＳ Ｐ明朝"/>
        <family val="1"/>
        <charset val="128"/>
      </rPr>
      <t>0,</t>
    </r>
    <r>
      <rPr>
        <sz val="10"/>
        <rFont val="ＭＳ Ｐ明朝"/>
        <family val="1"/>
        <charset val="128"/>
      </rPr>
      <t>250</t>
    </r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</si>
  <si>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</t>
    </r>
    <r>
      <rPr>
        <sz val="10"/>
        <rFont val="ＭＳ Ｐ明朝"/>
        <family val="1"/>
        <charset val="128"/>
      </rPr>
      <t xml:space="preserve">250～ </t>
    </r>
    <r>
      <rPr>
        <sz val="10"/>
        <color indexed="9"/>
        <rFont val="ＭＳ Ｐ明朝"/>
        <family val="1"/>
        <charset val="128"/>
      </rPr>
      <t>0,</t>
    </r>
    <r>
      <rPr>
        <sz val="10"/>
        <rFont val="ＭＳ Ｐ明朝"/>
        <family val="1"/>
        <charset val="128"/>
      </rPr>
      <t>500</t>
    </r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</si>
  <si>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</t>
    </r>
    <r>
      <rPr>
        <sz val="10"/>
        <rFont val="ＭＳ Ｐ明朝"/>
        <family val="1"/>
        <charset val="128"/>
      </rPr>
      <t>500～ 1,000</t>
    </r>
    <phoneticPr fontId="1"/>
  </si>
  <si>
    <t>　　　　　　1,000～ 1,500</t>
    <phoneticPr fontId="1"/>
  </si>
  <si>
    <t>　　　　　　1,500～ 3,000</t>
    <phoneticPr fontId="1"/>
  </si>
  <si>
    <t>　　　　　　3,000～ 6,000</t>
    <phoneticPr fontId="1"/>
  </si>
  <si>
    <t>　　　　　　6,000㎡ 以上</t>
    <rPh sb="13" eb="15">
      <t>イジョウ</t>
    </rPh>
    <phoneticPr fontId="1"/>
  </si>
  <si>
    <r>
      <t>　　　　　　</t>
    </r>
    <r>
      <rPr>
        <sz val="10"/>
        <color indexed="9"/>
        <rFont val="ＭＳ Ｐ明朝"/>
        <family val="1"/>
        <charset val="128"/>
      </rPr>
      <t>0,00</t>
    </r>
    <r>
      <rPr>
        <sz val="10"/>
        <rFont val="ＭＳ Ｐ明朝"/>
        <family val="1"/>
        <charset val="128"/>
      </rPr>
      <t xml:space="preserve">1～ </t>
    </r>
    <r>
      <rPr>
        <sz val="10"/>
        <color indexed="9"/>
        <rFont val="ＭＳ Ｐ明朝"/>
        <family val="1"/>
        <charset val="128"/>
      </rPr>
      <t>0,0</t>
    </r>
    <r>
      <rPr>
        <sz val="10"/>
        <rFont val="ＭＳ Ｐ明朝"/>
        <family val="1"/>
        <charset val="128"/>
      </rPr>
      <t>10㎡ 未満</t>
    </r>
    <rPh sb="20" eb="22">
      <t>ミマン</t>
    </rPh>
    <phoneticPr fontId="1"/>
  </si>
  <si>
    <t>建築材料,鉱物・金属材料等卸売業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1"/>
  </si>
  <si>
    <t>百貨店,総合スーパー</t>
    <rPh sb="0" eb="3">
      <t>ヒャッカテン</t>
    </rPh>
    <rPh sb="4" eb="6">
      <t>ソウゴウ</t>
    </rPh>
    <phoneticPr fontId="1"/>
  </si>
  <si>
    <t>区　　　　　　　　分</t>
    <rPh sb="0" eb="1">
      <t>ク</t>
    </rPh>
    <rPh sb="9" eb="10">
      <t>ブン</t>
    </rPh>
    <phoneticPr fontId="1"/>
  </si>
  <si>
    <t>食堂、レストラン</t>
    <rPh sb="0" eb="2">
      <t>ショクドウ</t>
    </rPh>
    <phoneticPr fontId="1"/>
  </si>
  <si>
    <t>焼肉店</t>
    <rPh sb="0" eb="2">
      <t>ヤキニク</t>
    </rPh>
    <rPh sb="2" eb="3">
      <t>テン</t>
    </rPh>
    <phoneticPr fontId="1"/>
  </si>
  <si>
    <t>その他の専門料理店</t>
    <rPh sb="2" eb="3">
      <t>タ</t>
    </rPh>
    <rPh sb="4" eb="6">
      <t>センモン</t>
    </rPh>
    <rPh sb="6" eb="8">
      <t>リョウリ</t>
    </rPh>
    <rPh sb="8" eb="9">
      <t>テン</t>
    </rPh>
    <phoneticPr fontId="1"/>
  </si>
  <si>
    <t>酒場、ビヤホール</t>
    <rPh sb="0" eb="2">
      <t>サカバ</t>
    </rPh>
    <phoneticPr fontId="1"/>
  </si>
  <si>
    <t>バー、キャバレー
、ナイトクラブ</t>
    <phoneticPr fontId="1"/>
  </si>
  <si>
    <t>他に分類されない
その他の飲食店</t>
    <rPh sb="0" eb="1">
      <t>ホカ</t>
    </rPh>
    <rPh sb="2" eb="4">
      <t>ブンルイ</t>
    </rPh>
    <rPh sb="11" eb="12">
      <t>タ</t>
    </rPh>
    <rPh sb="13" eb="15">
      <t>インショク</t>
    </rPh>
    <rPh sb="15" eb="16">
      <t>テン</t>
    </rPh>
    <phoneticPr fontId="1"/>
  </si>
  <si>
    <t>管理、補助的経済
活動を行う事業所</t>
    <rPh sb="0" eb="2">
      <t>カンリ</t>
    </rPh>
    <rPh sb="3" eb="6">
      <t>ホジョテキ</t>
    </rPh>
    <rPh sb="6" eb="8">
      <t>ケイザイ</t>
    </rPh>
    <rPh sb="9" eb="11">
      <t>カツドウ</t>
    </rPh>
    <rPh sb="12" eb="13">
      <t>オコナ</t>
    </rPh>
    <rPh sb="14" eb="17">
      <t>ジギョウショ</t>
    </rPh>
    <phoneticPr fontId="1"/>
  </si>
  <si>
    <t>７</t>
    <phoneticPr fontId="1"/>
  </si>
  <si>
    <t>商業</t>
    <rPh sb="0" eb="2">
      <t>ショウギョウ</t>
    </rPh>
    <phoneticPr fontId="1"/>
  </si>
  <si>
    <t>５１</t>
    <phoneticPr fontId="1"/>
  </si>
  <si>
    <t>５１１</t>
    <phoneticPr fontId="1"/>
  </si>
  <si>
    <t>５１２</t>
    <phoneticPr fontId="1"/>
  </si>
  <si>
    <t>５１３</t>
    <phoneticPr fontId="1"/>
  </si>
  <si>
    <t>衣服卸売業</t>
    <rPh sb="0" eb="2">
      <t>イフク</t>
    </rPh>
    <rPh sb="2" eb="5">
      <t>オロシウリギョウ</t>
    </rPh>
    <phoneticPr fontId="1"/>
  </si>
  <si>
    <t>身の回り品卸売業</t>
    <rPh sb="0" eb="1">
      <t>ミ</t>
    </rPh>
    <rPh sb="2" eb="3">
      <t>マワ</t>
    </rPh>
    <rPh sb="4" eb="5">
      <t>ヒン</t>
    </rPh>
    <rPh sb="5" eb="8">
      <t>オロシウリギョウ</t>
    </rPh>
    <phoneticPr fontId="1"/>
  </si>
  <si>
    <t>５０</t>
    <phoneticPr fontId="1"/>
  </si>
  <si>
    <t>５２</t>
    <phoneticPr fontId="1"/>
  </si>
  <si>
    <t>５２１</t>
    <phoneticPr fontId="1"/>
  </si>
  <si>
    <t>５３</t>
    <phoneticPr fontId="1"/>
  </si>
  <si>
    <t>５３１</t>
    <phoneticPr fontId="1"/>
  </si>
  <si>
    <t>５３４</t>
  </si>
  <si>
    <t>５３５</t>
  </si>
  <si>
    <t>石油・鉱物卸売業</t>
    <rPh sb="0" eb="2">
      <t>セキユ</t>
    </rPh>
    <rPh sb="3" eb="5">
      <t>コウブツ</t>
    </rPh>
    <rPh sb="5" eb="7">
      <t>オロシウリ</t>
    </rPh>
    <rPh sb="7" eb="8">
      <t>ギョウ</t>
    </rPh>
    <phoneticPr fontId="1"/>
  </si>
  <si>
    <t>鉄鋼製品卸売業</t>
    <rPh sb="0" eb="2">
      <t>テッコウ</t>
    </rPh>
    <rPh sb="2" eb="4">
      <t>セイヒン</t>
    </rPh>
    <rPh sb="4" eb="6">
      <t>オロシウリ</t>
    </rPh>
    <rPh sb="6" eb="7">
      <t>ギョウ</t>
    </rPh>
    <phoneticPr fontId="1"/>
  </si>
  <si>
    <t>非鉄金属卸売業</t>
    <rPh sb="0" eb="2">
      <t>ヒテツ</t>
    </rPh>
    <rPh sb="2" eb="4">
      <t>キンゾク</t>
    </rPh>
    <rPh sb="4" eb="6">
      <t>オロシウリ</t>
    </rPh>
    <rPh sb="6" eb="7">
      <t>ギョウ</t>
    </rPh>
    <phoneticPr fontId="1"/>
  </si>
  <si>
    <t>５３６</t>
    <phoneticPr fontId="1"/>
  </si>
  <si>
    <t>産業機械器具卸売業</t>
    <rPh sb="0" eb="2">
      <t>サンギョウ</t>
    </rPh>
    <rPh sb="2" eb="4">
      <t>キカイ</t>
    </rPh>
    <rPh sb="4" eb="6">
      <t>キグ</t>
    </rPh>
    <rPh sb="6" eb="9">
      <t>オロシウリギョウ</t>
    </rPh>
    <phoneticPr fontId="1"/>
  </si>
  <si>
    <t>５４３</t>
    <phoneticPr fontId="1"/>
  </si>
  <si>
    <t>５５２</t>
    <phoneticPr fontId="1"/>
  </si>
  <si>
    <t>５５３</t>
  </si>
  <si>
    <t>紙・紙製品卸売業</t>
    <rPh sb="0" eb="1">
      <t>カミ</t>
    </rPh>
    <rPh sb="2" eb="3">
      <t>カミ</t>
    </rPh>
    <rPh sb="3" eb="5">
      <t>セイヒン</t>
    </rPh>
    <rPh sb="5" eb="7">
      <t>オロシウリ</t>
    </rPh>
    <rPh sb="7" eb="8">
      <t>ギョウ</t>
    </rPh>
    <phoneticPr fontId="1"/>
  </si>
  <si>
    <t>５６９</t>
    <phoneticPr fontId="1"/>
  </si>
  <si>
    <t>５７</t>
    <phoneticPr fontId="1"/>
  </si>
  <si>
    <t>５８２</t>
  </si>
  <si>
    <t>５８３</t>
  </si>
  <si>
    <t>５８４</t>
  </si>
  <si>
    <t>５８５</t>
  </si>
  <si>
    <t>５８６</t>
  </si>
  <si>
    <t>５８９</t>
    <phoneticPr fontId="1"/>
  </si>
  <si>
    <t>自動車小売業</t>
    <rPh sb="0" eb="2">
      <t>ジドウ</t>
    </rPh>
    <rPh sb="2" eb="3">
      <t>シャ</t>
    </rPh>
    <rPh sb="3" eb="6">
      <t>コウリギョウ</t>
    </rPh>
    <phoneticPr fontId="1"/>
  </si>
  <si>
    <t>自転車小売業</t>
    <rPh sb="0" eb="3">
      <t>ジテンシャ</t>
    </rPh>
    <rPh sb="3" eb="6">
      <t>コウリギョウ</t>
    </rPh>
    <phoneticPr fontId="1"/>
  </si>
  <si>
    <t>５９３</t>
    <phoneticPr fontId="1"/>
  </si>
  <si>
    <t>６０８</t>
  </si>
  <si>
    <t>６０１</t>
  </si>
  <si>
    <t>６０２</t>
  </si>
  <si>
    <t>６０３</t>
  </si>
  <si>
    <t>６０４</t>
  </si>
  <si>
    <t>６０５</t>
  </si>
  <si>
    <t>６０６</t>
  </si>
  <si>
    <t>６０７</t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</si>
  <si>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1"/>
  </si>
  <si>
    <t>じゅう器小売業</t>
    <rPh sb="3" eb="4">
      <t>キ</t>
    </rPh>
    <rPh sb="4" eb="7">
      <t>コウリギョウ</t>
    </rPh>
    <phoneticPr fontId="1"/>
  </si>
  <si>
    <t>スポーツ用品・がん具等小売業</t>
    <rPh sb="4" eb="6">
      <t>ヨウヒン</t>
    </rPh>
    <rPh sb="9" eb="10">
      <t>グ</t>
    </rPh>
    <rPh sb="10" eb="11">
      <t>トウ</t>
    </rPh>
    <rPh sb="11" eb="14">
      <t>コウリギョウ</t>
    </rPh>
    <phoneticPr fontId="1"/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</si>
  <si>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1"/>
  </si>
  <si>
    <t>６１</t>
    <phoneticPr fontId="1"/>
  </si>
  <si>
    <t>無店舗小売業</t>
    <rPh sb="0" eb="3">
      <t>ムテンポ</t>
    </rPh>
    <rPh sb="3" eb="6">
      <t>コウリギョウ</t>
    </rPh>
    <phoneticPr fontId="1"/>
  </si>
  <si>
    <t>６１１</t>
    <phoneticPr fontId="1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</si>
  <si>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1"/>
  </si>
  <si>
    <t>６１２</t>
    <phoneticPr fontId="1"/>
  </si>
  <si>
    <t>自動販売機による小売業</t>
    <rPh sb="0" eb="2">
      <t>ジドウ</t>
    </rPh>
    <rPh sb="2" eb="5">
      <t>ハンバイキ</t>
    </rPh>
    <rPh sb="8" eb="11">
      <t>コウリギョウ</t>
    </rPh>
    <phoneticPr fontId="1"/>
  </si>
  <si>
    <t>６１９</t>
    <phoneticPr fontId="1"/>
  </si>
  <si>
    <t>その他の無店舗小売業</t>
    <rPh sb="2" eb="3">
      <t>タ</t>
    </rPh>
    <rPh sb="4" eb="7">
      <t>ムテンポ</t>
    </rPh>
    <rPh sb="7" eb="10">
      <t>コウリギョウ</t>
    </rPh>
    <phoneticPr fontId="1"/>
  </si>
  <si>
    <t>食堂、レストラン
(専門料理店を除く）</t>
    <rPh sb="0" eb="2">
      <t>ショクドウ</t>
    </rPh>
    <rPh sb="10" eb="12">
      <t>センモン</t>
    </rPh>
    <rPh sb="12" eb="14">
      <t>リョウリ</t>
    </rPh>
    <rPh sb="14" eb="15">
      <t>テン</t>
    </rPh>
    <rPh sb="16" eb="17">
      <t>ノゾ</t>
    </rPh>
    <phoneticPr fontId="1"/>
  </si>
  <si>
    <t>専門料理店</t>
    <rPh sb="0" eb="2">
      <t>センモン</t>
    </rPh>
    <rPh sb="2" eb="4">
      <t>リョウリ</t>
    </rPh>
    <rPh sb="4" eb="5">
      <t>テン</t>
    </rPh>
    <phoneticPr fontId="1"/>
  </si>
  <si>
    <t>その他の飲食店</t>
    <rPh sb="2" eb="3">
      <t>タ</t>
    </rPh>
    <rPh sb="4" eb="6">
      <t>インショク</t>
    </rPh>
    <rPh sb="6" eb="7">
      <t>テン</t>
    </rPh>
    <phoneticPr fontId="1"/>
  </si>
  <si>
    <t>２６</t>
    <phoneticPr fontId="1"/>
  </si>
  <si>
    <r>
      <t>７－３　飲 食 店 （ 小 分 類 ）</t>
    </r>
    <r>
      <rPr>
        <sz val="16"/>
        <color theme="0"/>
        <rFont val="ＭＳ Ｐ明朝"/>
        <family val="1"/>
        <charset val="128"/>
      </rPr>
      <t>■</t>
    </r>
    <phoneticPr fontId="1"/>
  </si>
  <si>
    <t>単位：事業所、人（調査期日現在）</t>
    <phoneticPr fontId="1"/>
  </si>
  <si>
    <t>お好み焼・焼きそば・
たこ焼店</t>
    <rPh sb="1" eb="2">
      <t>コノ</t>
    </rPh>
    <rPh sb="3" eb="4">
      <t>ヤ</t>
    </rPh>
    <rPh sb="5" eb="6">
      <t>ヤ</t>
    </rPh>
    <rPh sb="13" eb="14">
      <t>ヤキ</t>
    </rPh>
    <rPh sb="14" eb="15">
      <t>テン</t>
    </rPh>
    <phoneticPr fontId="1"/>
  </si>
  <si>
    <t>x</t>
    <phoneticPr fontId="1"/>
  </si>
  <si>
    <t>２８</t>
    <phoneticPr fontId="1"/>
  </si>
  <si>
    <t>（注）上記確報結果の調査票情報を豊橋市が独自集計したものである。</t>
    <rPh sb="1" eb="2">
      <t>チュウ</t>
    </rPh>
    <rPh sb="3" eb="5">
      <t>ジョウキ</t>
    </rPh>
    <rPh sb="5" eb="7">
      <t>カクホウ</t>
    </rPh>
    <rPh sb="7" eb="9">
      <t>ケッカ</t>
    </rPh>
    <rPh sb="10" eb="13">
      <t>チョウサヒョウ</t>
    </rPh>
    <rPh sb="13" eb="15">
      <t>ジョウホウ</t>
    </rPh>
    <rPh sb="16" eb="19">
      <t>トヨハシシ</t>
    </rPh>
    <rPh sb="20" eb="22">
      <t>ドクジ</t>
    </rPh>
    <rPh sb="22" eb="24">
      <t>シュウケイ</t>
    </rPh>
    <phoneticPr fontId="1"/>
  </si>
  <si>
    <t xml:space="preserve">  別 事 業 所 数 、 従 業 者 数</t>
    <phoneticPr fontId="1"/>
  </si>
  <si>
    <t>資料：経済産業省「商業統計調査結果」(平成１９年は６月１日現在、平成２６年は７月１日現在)、</t>
    <rPh sb="0" eb="2">
      <t>シリョウ</t>
    </rPh>
    <rPh sb="3" eb="5">
      <t>ケイザイ</t>
    </rPh>
    <rPh sb="5" eb="8">
      <t>サンギョウショウ</t>
    </rPh>
    <rPh sb="9" eb="11">
      <t>ショウギョウ</t>
    </rPh>
    <rPh sb="11" eb="13">
      <t>トウケイ</t>
    </rPh>
    <rPh sb="13" eb="15">
      <t>チョウサ</t>
    </rPh>
    <rPh sb="15" eb="17">
      <t>ケッカ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ゲンザイ</t>
    </rPh>
    <phoneticPr fontId="1"/>
  </si>
  <si>
    <r>
      <t>７－２　商　　　業　　　の</t>
    </r>
    <r>
      <rPr>
        <sz val="16"/>
        <color indexed="9"/>
        <rFont val="ＭＳ Ｐ明朝"/>
        <family val="1"/>
        <charset val="128"/>
      </rPr>
      <t>■■■</t>
    </r>
    <rPh sb="4" eb="5">
      <t>ショウ</t>
    </rPh>
    <rPh sb="8" eb="9">
      <t>ギョウ</t>
    </rPh>
    <phoneticPr fontId="1"/>
  </si>
  <si>
    <t>事 業 所 数</t>
    <rPh sb="0" eb="1">
      <t>コト</t>
    </rPh>
    <rPh sb="2" eb="3">
      <t>ギョウ</t>
    </rPh>
    <rPh sb="4" eb="5">
      <t>トコロ</t>
    </rPh>
    <rPh sb="6" eb="7">
      <t>カズ</t>
    </rPh>
    <phoneticPr fontId="1"/>
  </si>
  <si>
    <t>売 場 面 積</t>
    <rPh sb="0" eb="1">
      <t>バイ</t>
    </rPh>
    <rPh sb="2" eb="3">
      <t>バ</t>
    </rPh>
    <rPh sb="4" eb="5">
      <t>メン</t>
    </rPh>
    <rPh sb="6" eb="7">
      <t>セキ</t>
    </rPh>
    <phoneticPr fontId="1"/>
  </si>
  <si>
    <r>
      <t>　　　</t>
    </r>
    <r>
      <rPr>
        <sz val="13"/>
        <rFont val="ＭＳ Ｐ明朝"/>
        <family val="1"/>
        <charset val="128"/>
      </rPr>
      <t>　</t>
    </r>
    <r>
      <rPr>
        <sz val="16"/>
        <rFont val="ＭＳ Ｐ明朝"/>
        <family val="1"/>
        <charset val="128"/>
      </rPr>
      <t>７－４　小売業の売場面積規模別事業所数、従業者数、</t>
    </r>
    <rPh sb="8" eb="11">
      <t>コウリギョウ</t>
    </rPh>
    <rPh sb="12" eb="14">
      <t>ウリバ</t>
    </rPh>
    <rPh sb="14" eb="16">
      <t>メンセキ</t>
    </rPh>
    <rPh sb="16" eb="18">
      <t>キボ</t>
    </rPh>
    <rPh sb="18" eb="19">
      <t>ベツ</t>
    </rPh>
    <rPh sb="19" eb="22">
      <t>ジギョウショ</t>
    </rPh>
    <rPh sb="22" eb="23">
      <t>スウ</t>
    </rPh>
    <rPh sb="24" eb="27">
      <t>ジュウギョウシャ</t>
    </rPh>
    <rPh sb="27" eb="28">
      <t>カズ</t>
    </rPh>
    <phoneticPr fontId="1"/>
  </si>
  <si>
    <r>
      <t>　　　</t>
    </r>
    <r>
      <rPr>
        <sz val="13"/>
        <rFont val="ＭＳ Ｐ明朝"/>
        <family val="1"/>
        <charset val="128"/>
      </rPr>
      <t>　</t>
    </r>
    <r>
      <rPr>
        <sz val="16"/>
        <color indexed="9"/>
        <rFont val="ＭＳ Ｐ明朝"/>
        <family val="1"/>
        <charset val="128"/>
      </rPr>
      <t>６－４</t>
    </r>
    <r>
      <rPr>
        <sz val="16"/>
        <rFont val="ＭＳ Ｐ明朝"/>
        <family val="1"/>
        <charset val="128"/>
      </rPr>
      <t>　年間商品販売額及び売場面積</t>
    </r>
    <rPh sb="8" eb="10">
      <t>ネンカン</t>
    </rPh>
    <rPh sb="10" eb="12">
      <t>ショウヒン</t>
    </rPh>
    <rPh sb="12" eb="15">
      <t>ハンバイガク</t>
    </rPh>
    <rPh sb="15" eb="16">
      <t>オヨ</t>
    </rPh>
    <rPh sb="17" eb="19">
      <t>ウリバ</t>
    </rPh>
    <rPh sb="19" eb="21">
      <t>メンセキ</t>
    </rPh>
    <phoneticPr fontId="1"/>
  </si>
  <si>
    <t>平成２１年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</si>
  <si>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</si>
  <si>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　資料：総務省統計局「経済センサス基礎調査結果」(平成２１年・２６年７月１日現在)、</t>
    <rPh sb="1" eb="3">
      <t>シリョウ</t>
    </rPh>
    <rPh sb="4" eb="6">
      <t>ソウム</t>
    </rPh>
    <rPh sb="6" eb="7">
      <t>ショウ</t>
    </rPh>
    <rPh sb="7" eb="10">
      <t>トウケイキョク</t>
    </rPh>
    <rPh sb="21" eb="23">
      <t>ケッカ</t>
    </rPh>
    <phoneticPr fontId="1"/>
  </si>
  <si>
    <r>
      <t>平 成 ２３ 年</t>
    </r>
    <r>
      <rPr>
        <sz val="10"/>
        <rFont val="ＭＳ 明朝"/>
        <family val="1"/>
        <charset val="128"/>
      </rPr>
      <t/>
    </r>
    <rPh sb="0" eb="1">
      <t>ヒラ</t>
    </rPh>
    <rPh sb="2" eb="3">
      <t>シゲル</t>
    </rPh>
    <rPh sb="7" eb="8">
      <t>ネン</t>
    </rPh>
    <phoneticPr fontId="1"/>
  </si>
  <si>
    <t>　令和　３　年</t>
    <rPh sb="1" eb="3">
      <t>レイワ</t>
    </rPh>
    <rPh sb="6" eb="7">
      <t>ネン</t>
    </rPh>
    <phoneticPr fontId="1"/>
  </si>
  <si>
    <r>
      <t>単位：事業所、人、百万円、ｍ</t>
    </r>
    <r>
      <rPr>
        <vertAlign val="superscript"/>
        <sz val="8"/>
        <rFont val="ＭＳ Ｐ明朝"/>
        <family val="1"/>
        <charset val="128"/>
      </rPr>
      <t>２　</t>
    </r>
    <r>
      <rPr>
        <sz val="10"/>
        <rFont val="ＭＳ Ｐ明朝"/>
        <family val="1"/>
        <charset val="128"/>
      </rPr>
      <t>（調査期日現在）</t>
    </r>
    <rPh sb="0" eb="2">
      <t>タンイ</t>
    </rPh>
    <rPh sb="3" eb="6">
      <t>ジギョウショ</t>
    </rPh>
    <rPh sb="7" eb="8">
      <t>ニン</t>
    </rPh>
    <rPh sb="9" eb="10">
      <t>ヒャク</t>
    </rPh>
    <rPh sb="10" eb="12">
      <t>マンエン</t>
    </rPh>
    <rPh sb="17" eb="19">
      <t>チョウサ</t>
    </rPh>
    <rPh sb="19" eb="21">
      <t>キジツ</t>
    </rPh>
    <rPh sb="21" eb="23">
      <t>ゲンザイ</t>
    </rPh>
    <phoneticPr fontId="1"/>
  </si>
  <si>
    <t>令和３年</t>
    <rPh sb="0" eb="2">
      <t>レイワ</t>
    </rPh>
    <rPh sb="3" eb="4">
      <t>ネン</t>
    </rPh>
    <phoneticPr fontId="1"/>
  </si>
  <si>
    <t>７－１　産業（小分類）別事業所数、従業者数、</t>
    <phoneticPr fontId="1"/>
  </si>
  <si>
    <t>業所数</t>
    <phoneticPr fontId="1"/>
  </si>
  <si>
    <t>x</t>
  </si>
  <si>
    <t>年間商品販売額及び売場面積（民営）</t>
    <phoneticPr fontId="1"/>
  </si>
  <si>
    <t>「経済センサス活動調査結果」(平成２４年２月１日現在、平成２８年６月１日現在、令和３年６月１日現在)</t>
    <rPh sb="7" eb="9">
      <t>カツドウ</t>
    </rPh>
    <rPh sb="11" eb="13">
      <t>ケッカ</t>
    </rPh>
    <rPh sb="27" eb="29">
      <t>ヘイセイ</t>
    </rPh>
    <rPh sb="31" eb="32">
      <t>ネン</t>
    </rPh>
    <rPh sb="33" eb="34">
      <t>ガツ</t>
    </rPh>
    <rPh sb="35" eb="36">
      <t>ニチ</t>
    </rPh>
    <rPh sb="36" eb="38">
      <t>ゲンザイ</t>
    </rPh>
    <rPh sb="39" eb="41">
      <t>レイワ</t>
    </rPh>
    <rPh sb="42" eb="43">
      <t>ネン</t>
    </rPh>
    <rPh sb="44" eb="45">
      <t>ガツ</t>
    </rPh>
    <rPh sb="46" eb="47">
      <t>ヒ</t>
    </rPh>
    <rPh sb="47" eb="49">
      <t>ゲンザイ</t>
    </rPh>
    <phoneticPr fontId="1"/>
  </si>
  <si>
    <t>資料：総務省統計局「経済センサス活動調査結果」（令和3年6月1日現在）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6" eb="18">
      <t>カツドウ</t>
    </rPh>
    <rPh sb="18" eb="20">
      <t>チョウサ</t>
    </rPh>
    <rPh sb="24" eb="26">
      <t>レイワ</t>
    </rPh>
    <rPh sb="27" eb="28">
      <t>ネン</t>
    </rPh>
    <rPh sb="29" eb="30">
      <t>ガツ</t>
    </rPh>
    <rPh sb="31" eb="32">
      <t>ヒ</t>
    </rPh>
    <rPh sb="32" eb="34">
      <t>ゲンザイ</t>
    </rPh>
    <phoneticPr fontId="1"/>
  </si>
  <si>
    <t xml:space="preserve">    ２６</t>
    <phoneticPr fontId="1"/>
  </si>
  <si>
    <t xml:space="preserve">     ２８</t>
    <phoneticPr fontId="1"/>
  </si>
  <si>
    <r>
      <t>単位：事業所、人、百万円、ｍ</t>
    </r>
    <r>
      <rPr>
        <vertAlign val="superscript"/>
        <sz val="8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（令和３年６月１日現在）</t>
    </r>
    <rPh sb="0" eb="2">
      <t>タンイ</t>
    </rPh>
    <rPh sb="3" eb="6">
      <t>ジギョウショ</t>
    </rPh>
    <rPh sb="7" eb="8">
      <t>ニン</t>
    </rPh>
    <rPh sb="9" eb="10">
      <t>ヒャク</t>
    </rPh>
    <rPh sb="10" eb="12">
      <t>マンエン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</si>
  <si>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t>繊維品卸売業（衣服、身の回り品を除く）</t>
    <rPh sb="0" eb="3">
      <t>センイヒン</t>
    </rPh>
    <rPh sb="3" eb="5">
      <t>オロシウリ</t>
    </rPh>
    <rPh sb="5" eb="6">
      <t>ギョウ</t>
    </rPh>
    <rPh sb="7" eb="9">
      <t>イフク</t>
    </rPh>
    <rPh sb="10" eb="11">
      <t>ミ</t>
    </rPh>
    <rPh sb="12" eb="13">
      <t>マワ</t>
    </rPh>
    <rPh sb="14" eb="15">
      <t>ヒン</t>
    </rPh>
    <rPh sb="16" eb="17">
      <t>ノゾ</t>
    </rPh>
    <phoneticPr fontId="1"/>
  </si>
  <si>
    <t>その他の各種商品小売業（従
業者が常時50人未満のもの)</t>
    <rPh sb="2" eb="3">
      <t>タ</t>
    </rPh>
    <rPh sb="4" eb="6">
      <t>カクシュ</t>
    </rPh>
    <rPh sb="6" eb="8">
      <t>ショウヒン</t>
    </rPh>
    <rPh sb="8" eb="10">
      <t>コウリ</t>
    </rPh>
    <rPh sb="10" eb="11">
      <t>ギョウ</t>
    </rPh>
    <rPh sb="12" eb="13">
      <t>ジュウ</t>
    </rPh>
    <rPh sb="14" eb="16">
      <t>ギョウシャ</t>
    </rPh>
    <rPh sb="17" eb="19">
      <t>ジョウジ</t>
    </rPh>
    <rPh sb="21" eb="22">
      <t>ニン</t>
    </rPh>
    <phoneticPr fontId="1"/>
  </si>
  <si>
    <t>その他の織物・衣服・身の回り品小売業</t>
    <phoneticPr fontId="1"/>
  </si>
  <si>
    <t>機械器具小売業(自動車，自転車を除く)</t>
    <rPh sb="0" eb="2">
      <t>キカイ</t>
    </rPh>
    <rPh sb="2" eb="4">
      <t>キグ</t>
    </rPh>
    <rPh sb="4" eb="7">
      <t>コウリギョウ</t>
    </rPh>
    <phoneticPr fontId="1"/>
  </si>
  <si>
    <t>　　　  総務省統計局「経済センサス活動調査結果」(平成２４年２月１日現在、平成２８年６月１日</t>
    <phoneticPr fontId="1"/>
  </si>
  <si>
    <t>　　現在、令和３年６月１日現在）</t>
    <phoneticPr fontId="1"/>
  </si>
  <si>
    <r>
      <t>単位：事業所、人、万円、ｍ</t>
    </r>
    <r>
      <rPr>
        <vertAlign val="superscript"/>
        <sz val="8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（令和３年６月１日現在）</t>
    </r>
    <rPh sb="0" eb="2">
      <t>タンイ</t>
    </rPh>
    <rPh sb="3" eb="6">
      <t>ジギョウショ</t>
    </rPh>
    <rPh sb="7" eb="8">
      <t>ニン</t>
    </rPh>
    <rPh sb="9" eb="11">
      <t>マンエン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ゲンザイ</t>
    </rPh>
    <phoneticPr fontId="1"/>
  </si>
  <si>
    <t>面積不詳</t>
    <rPh sb="0" eb="2">
      <t>メンセキ</t>
    </rPh>
    <rPh sb="2" eb="4">
      <t>フショウ</t>
    </rPh>
    <phoneticPr fontId="1"/>
  </si>
  <si>
    <t>事業所以外</t>
    <rPh sb="0" eb="2">
      <t>ジギョウ</t>
    </rPh>
    <rPh sb="2" eb="3">
      <t>ショ</t>
    </rPh>
    <rPh sb="3" eb="5">
      <t>イガイ</t>
    </rPh>
    <phoneticPr fontId="1"/>
  </si>
  <si>
    <t>資料：経済産業省「経済センサス活動調査結果」(令和３年６月１日現在)</t>
    <rPh sb="0" eb="2">
      <t>シリョウ</t>
    </rPh>
    <rPh sb="3" eb="5">
      <t>ケイザイ</t>
    </rPh>
    <rPh sb="5" eb="8">
      <t>サンギョウショウ</t>
    </rPh>
    <rPh sb="23" eb="25">
      <t>レイワ</t>
    </rPh>
    <phoneticPr fontId="1"/>
  </si>
  <si>
    <t>（注）「面積不詳」とは、売場面積0㎡のもの。</t>
    <rPh sb="1" eb="2">
      <t>チュウ</t>
    </rPh>
    <rPh sb="4" eb="6">
      <t>メンセキ</t>
    </rPh>
    <rPh sb="6" eb="8">
      <t>フショウ</t>
    </rPh>
    <rPh sb="12" eb="14">
      <t>ウリバ</t>
    </rPh>
    <rPh sb="14" eb="16">
      <t>メンセキ</t>
    </rPh>
    <phoneticPr fontId="1"/>
  </si>
  <si>
    <t>（注）「事業所以外」とは、経営組織が個人経営もしくは法人でない団体。</t>
    <rPh sb="1" eb="2">
      <t>チュウ</t>
    </rPh>
    <rPh sb="4" eb="7">
      <t>ジギョウショ</t>
    </rPh>
    <rPh sb="7" eb="9">
      <t>イガイ</t>
    </rPh>
    <rPh sb="13" eb="15">
      <t>ケイエイ</t>
    </rPh>
    <rPh sb="15" eb="17">
      <t>ソシキ</t>
    </rPh>
    <rPh sb="18" eb="20">
      <t>コジン</t>
    </rPh>
    <rPh sb="20" eb="22">
      <t>ケイエイ</t>
    </rPh>
    <rPh sb="26" eb="28">
      <t>ホウジン</t>
    </rPh>
    <rPh sb="31" eb="33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</si>
</sst>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\-#,##0_ ;&quot;- &quot;"/>
    <numFmt numFmtId="178" formatCode="#,##0_ ;\-#,##0_ ;&quot;… &quot;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vertAlign val="superscript"/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color indexed="9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10"/>
      <color rgb="FFFF0000"/>
      <name val="ＭＳゴシック"/>
      <family val="3"/>
      <charset val="128"/>
    </font>
    <font>
      <sz val="10"/>
      <name val="ＭＳ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5" fillId="0" borderId="0">
      <alignment vertical="center"/>
    </xf>
  </cellStyleXfs>
  <cellXfs count="127">
    <xf numFmtId="0" fontId="0" fillId="0" borderId="0" xfId="0"/>
    <xf numFmtId="0" fontId="3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distributed" vertical="center"/>
    </xf>
    <xf numFmtId="49" fontId="3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horizontal="distributed" vertical="center"/>
    </xf>
    <xf numFmtId="176" fontId="3" fillId="0" borderId="12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distributed" vertical="center"/>
    </xf>
    <xf numFmtId="49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horizontal="distributed" vertical="center"/>
    </xf>
    <xf numFmtId="176" fontId="3" fillId="0" borderId="11" xfId="0" applyNumberFormat="1" applyFont="1" applyBorder="1" applyAlignment="1">
      <alignment horizontal="distributed" vertical="center"/>
    </xf>
    <xf numFmtId="176" fontId="3" fillId="0" borderId="0" xfId="0" applyNumberFormat="1" applyFont="1" applyBorder="1" applyAlignment="1">
      <alignment horizontal="distributed" vertical="center" wrapText="1"/>
    </xf>
    <xf numFmtId="176" fontId="3" fillId="0" borderId="2" xfId="0" applyNumberFormat="1" applyFont="1" applyBorder="1" applyAlignment="1">
      <alignment horizontal="distributed" vertical="center" wrapText="1"/>
    </xf>
    <xf numFmtId="0" fontId="3" fillId="0" borderId="0" xfId="0" applyFont="1" applyFill="1" applyBorder="1" applyAlignment="1">
      <alignment vertical="center"/>
    </xf>
    <xf numFmtId="49" fontId="5" fillId="0" borderId="0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distributed" vertical="top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77" fontId="12" fillId="0" borderId="7" xfId="0" applyNumberFormat="1" applyFont="1" applyFill="1" applyBorder="1" applyAlignment="1">
      <alignment vertical="center"/>
    </xf>
    <xf numFmtId="177" fontId="12" fillId="0" borderId="12" xfId="0" applyNumberFormat="1" applyFont="1" applyFill="1" applyBorder="1" applyAlignment="1">
      <alignment vertical="center"/>
    </xf>
    <xf numFmtId="177" fontId="12" fillId="0" borderId="3" xfId="0" applyNumberFormat="1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176" fontId="12" fillId="0" borderId="4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horizontal="right" vertical="center"/>
    </xf>
    <xf numFmtId="177" fontId="12" fillId="0" borderId="2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77" fontId="12" fillId="0" borderId="3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top"/>
    </xf>
    <xf numFmtId="0" fontId="13" fillId="0" borderId="0" xfId="0" applyFont="1" applyBorder="1" applyAlignment="1">
      <alignment vertical="center"/>
    </xf>
    <xf numFmtId="49" fontId="12" fillId="0" borderId="11" xfId="0" applyNumberFormat="1" applyFont="1" applyBorder="1" applyAlignment="1">
      <alignment horizontal="center" vertical="center"/>
    </xf>
    <xf numFmtId="1" fontId="14" fillId="0" borderId="0" xfId="1" applyNumberFormat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3" fillId="0" borderId="17" xfId="0" applyNumberFormat="1" applyFont="1" applyBorder="1" applyAlignment="1">
      <alignment horizontal="center" vertical="center"/>
    </xf>
    <xf numFmtId="56" fontId="7" fillId="0" borderId="0" xfId="0" applyNumberFormat="1" applyFont="1" applyBorder="1" applyAlignment="1">
      <alignment vertical="center"/>
    </xf>
    <xf numFmtId="37" fontId="16" fillId="0" borderId="0" xfId="2" applyNumberFormat="1" applyFont="1" applyFill="1" applyAlignment="1">
      <alignment horizontal="right" vertical="center"/>
    </xf>
    <xf numFmtId="37" fontId="16" fillId="0" borderId="0" xfId="2" quotePrefix="1" applyNumberFormat="1" applyFont="1" applyFill="1" applyAlignment="1">
      <alignment horizontal="right" vertical="center"/>
    </xf>
    <xf numFmtId="37" fontId="3" fillId="0" borderId="0" xfId="0" applyNumberFormat="1" applyFont="1" applyBorder="1" applyAlignment="1">
      <alignment vertical="center"/>
    </xf>
    <xf numFmtId="37" fontId="17" fillId="0" borderId="0" xfId="2" applyNumberFormat="1" applyFont="1" applyFill="1" applyAlignment="1">
      <alignment horizontal="right" vertical="center"/>
    </xf>
    <xf numFmtId="37" fontId="18" fillId="0" borderId="0" xfId="2" applyNumberFormat="1" applyFont="1" applyFill="1" applyAlignment="1">
      <alignment horizontal="right" vertical="center"/>
    </xf>
    <xf numFmtId="37" fontId="16" fillId="0" borderId="2" xfId="2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 wrapText="1"/>
    </xf>
    <xf numFmtId="177" fontId="3" fillId="0" borderId="10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56" fontId="7" fillId="0" borderId="0" xfId="0" applyNumberFormat="1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56" fontId="7" fillId="0" borderId="0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56" fontId="7" fillId="0" borderId="0" xfId="0" applyNumberFormat="1" applyFont="1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40" workbookViewId="0"/>
  </sheetViews>
  <sheetFormatPr defaultColWidth="9" defaultRowHeight="12.2"/>
  <cols>
    <col min="1" max="1" width="7.5" style="1" customWidth="1"/>
    <col min="2" max="2" width="5.09765625" style="1" customWidth="1"/>
    <col min="3" max="3" width="23.59765625" style="1" customWidth="1"/>
    <col min="4" max="4" width="30.59765625" style="1" customWidth="1"/>
    <col min="5" max="5" width="23.59765625" style="1" customWidth="1"/>
    <col min="6" max="6" width="5.09765625" style="1" customWidth="1"/>
    <col min="7" max="7" width="7.5" style="1" customWidth="1"/>
    <col min="8" max="16384" width="9" style="1"/>
  </cols>
  <sheetData>
    <row r="1" spans="3:7" ht="32.299999999999997" customHeight="1"/>
    <row r="2" spans="3:7" ht="11.25" customHeight="1"/>
    <row r="3" spans="3:7" ht="32.299999999999997" customHeight="1">
      <c r="G3" s="2"/>
    </row>
    <row r="4" spans="3:7" ht="11.25" customHeight="1">
      <c r="G4" s="31"/>
    </row>
    <row r="5" spans="3:7" ht="32.299999999999997" customHeight="1">
      <c r="G5" s="2"/>
    </row>
    <row r="6" spans="3:7" ht="11.25" customHeight="1">
      <c r="G6" s="31"/>
    </row>
    <row r="7" spans="3:7" ht="32.299999999999997" customHeight="1">
      <c r="C7" s="32"/>
      <c r="D7" s="33"/>
      <c r="G7" s="2"/>
    </row>
    <row r="8" spans="3:7" ht="11.25" customHeight="1">
      <c r="G8" s="31"/>
    </row>
    <row r="9" spans="3:7" ht="32.299999999999997" customHeight="1">
      <c r="C9" s="32" t="s">
        <v>109</v>
      </c>
      <c r="D9" s="33" t="s">
        <v>110</v>
      </c>
      <c r="G9" s="2"/>
    </row>
    <row r="10" spans="3:7" ht="11.25" customHeight="1">
      <c r="G10" s="31"/>
    </row>
    <row r="11" spans="3:7" ht="32.299999999999997" customHeight="1">
      <c r="G11" s="2"/>
    </row>
    <row r="12" spans="3:7" ht="11.25" customHeight="1">
      <c r="G12" s="31"/>
    </row>
    <row r="13" spans="3:7" ht="32.299999999999997" customHeight="1">
      <c r="G13" s="3" t="s">
        <v>109</v>
      </c>
    </row>
    <row r="14" spans="3:7" ht="11.25" customHeight="1">
      <c r="G14" s="31"/>
    </row>
    <row r="15" spans="3:7" ht="32.299999999999997" customHeight="1">
      <c r="G15" s="2"/>
    </row>
    <row r="16" spans="3:7" ht="11.25" customHeight="1">
      <c r="G16" s="31"/>
    </row>
    <row r="17" spans="7:7" ht="32.299999999999997" customHeight="1">
      <c r="G17" s="2"/>
    </row>
    <row r="18" spans="7:7" ht="11.25" customHeight="1">
      <c r="G18" s="31"/>
    </row>
    <row r="19" spans="7:7" ht="32.299999999999997" customHeight="1">
      <c r="G19" s="2"/>
    </row>
    <row r="20" spans="7:7" ht="11.25" customHeight="1">
      <c r="G20" s="31"/>
    </row>
    <row r="21" spans="7:7" ht="32.299999999999997" customHeight="1">
      <c r="G21" s="2"/>
    </row>
    <row r="22" spans="7:7" ht="11.25" customHeight="1">
      <c r="G22" s="31"/>
    </row>
    <row r="23" spans="7:7" ht="32.299999999999997" customHeight="1">
      <c r="G23" s="2"/>
    </row>
    <row r="24" spans="7:7" ht="11.25" customHeight="1">
      <c r="G24" s="31"/>
    </row>
    <row r="25" spans="7:7" ht="32.299999999999997" customHeight="1">
      <c r="G25" s="2"/>
    </row>
    <row r="26" spans="7:7" ht="11.25" customHeight="1">
      <c r="G26" s="31"/>
    </row>
    <row r="27" spans="7:7" ht="32.299999999999997" customHeight="1">
      <c r="G27" s="2"/>
    </row>
    <row r="28" spans="7:7" ht="11.25" customHeight="1">
      <c r="G28" s="31"/>
    </row>
    <row r="29" spans="7:7" ht="32.299999999999997" customHeight="1">
      <c r="G29" s="2"/>
    </row>
    <row r="30" spans="7:7" ht="11.25" customHeight="1">
      <c r="G30" s="31"/>
    </row>
    <row r="31" spans="7:7" ht="32.299999999999997" customHeight="1">
      <c r="G31" s="2"/>
    </row>
    <row r="32" spans="7:7" ht="11.25" customHeight="1">
      <c r="G32" s="31"/>
    </row>
    <row r="33" spans="7:7" ht="32.299999999999997" customHeight="1">
      <c r="G33" s="2"/>
    </row>
    <row r="34" spans="7:7" ht="11.25" customHeight="1">
      <c r="G34" s="31"/>
    </row>
    <row r="35" spans="7:7" ht="32.299999999999997" customHeight="1">
      <c r="G35" s="2"/>
    </row>
    <row r="36" spans="7:7" ht="11.25" customHeight="1">
      <c r="G36" s="31"/>
    </row>
    <row r="37" spans="7:7" ht="32.299999999999997" customHeight="1">
      <c r="G37" s="2"/>
    </row>
    <row r="38" spans="7:7" ht="10.55" customHeight="1"/>
  </sheetData>
  <phoneticPr fontId="1"/>
  <pageMargins left="0" right="0" top="0.6692913385826772" bottom="0.6692913385826772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showGridLines="0" zoomScaleNormal="100" zoomScaleSheetLayoutView="100" workbookViewId="0">
      <pane ySplit="4" topLeftCell="A5" activePane="bottomLeft" state="frozen"/>
      <selection pane="bottomLeft"/>
    </sheetView>
  </sheetViews>
  <sheetFormatPr defaultColWidth="9" defaultRowHeight="12.2"/>
  <cols>
    <col min="1" max="1" width="0.69921875" style="1" customWidth="1"/>
    <col min="2" max="2" width="0.8984375" style="1" customWidth="1"/>
    <col min="3" max="3" width="2.59765625" style="1" customWidth="1"/>
    <col min="4" max="4" width="1.69921875" style="1" customWidth="1"/>
    <col min="5" max="5" width="31.5" style="1" customWidth="1"/>
    <col min="6" max="6" width="0.69921875" style="1" customWidth="1"/>
    <col min="7" max="8" width="10" style="1" customWidth="1"/>
    <col min="9" max="10" width="11.8984375" style="1" customWidth="1"/>
    <col min="11" max="19" width="9" style="1" customWidth="1"/>
    <col min="20" max="16384" width="9" style="1"/>
  </cols>
  <sheetData>
    <row r="1" spans="1:10" ht="24.8" customHeight="1">
      <c r="A1" s="35"/>
      <c r="B1" s="35"/>
      <c r="C1" s="35"/>
      <c r="D1" s="35"/>
      <c r="E1" s="113" t="s">
        <v>188</v>
      </c>
      <c r="F1" s="113"/>
      <c r="G1" s="113"/>
      <c r="H1" s="113"/>
      <c r="I1" s="113"/>
      <c r="J1" s="113"/>
    </row>
    <row r="2" spans="1:10" ht="16.5" customHeight="1">
      <c r="A2" s="1" t="s">
        <v>58</v>
      </c>
      <c r="G2" s="44"/>
      <c r="J2" s="45"/>
    </row>
    <row r="3" spans="1:10">
      <c r="A3" s="110" t="s">
        <v>74</v>
      </c>
      <c r="B3" s="105"/>
      <c r="C3" s="105"/>
      <c r="D3" s="105"/>
      <c r="E3" s="105"/>
      <c r="F3" s="105"/>
      <c r="G3" s="95" t="s">
        <v>189</v>
      </c>
      <c r="H3" s="105" t="s">
        <v>25</v>
      </c>
      <c r="I3" s="114" t="s">
        <v>73</v>
      </c>
      <c r="J3" s="115" t="s">
        <v>24</v>
      </c>
    </row>
    <row r="4" spans="1:10" ht="12.2" customHeight="1">
      <c r="A4" s="111"/>
      <c r="B4" s="106"/>
      <c r="C4" s="106"/>
      <c r="D4" s="106"/>
      <c r="E4" s="106"/>
      <c r="F4" s="106"/>
      <c r="G4" s="96" t="s">
        <v>0</v>
      </c>
      <c r="H4" s="106"/>
      <c r="I4" s="106"/>
      <c r="J4" s="116"/>
    </row>
    <row r="5" spans="1:10" ht="3.05" customHeight="1">
      <c r="A5" s="37"/>
      <c r="B5" s="37"/>
      <c r="C5" s="37"/>
      <c r="D5" s="37"/>
      <c r="E5" s="37"/>
      <c r="F5" s="37"/>
      <c r="G5" s="46"/>
      <c r="H5" s="17"/>
      <c r="I5" s="17"/>
      <c r="J5" s="17"/>
    </row>
    <row r="6" spans="1:10" ht="21.05" customHeight="1">
      <c r="A6" s="37"/>
      <c r="B6" s="112" t="s">
        <v>60</v>
      </c>
      <c r="C6" s="112"/>
      <c r="D6" s="112"/>
      <c r="E6" s="112"/>
      <c r="F6" s="59"/>
      <c r="G6" s="62">
        <v>2907</v>
      </c>
      <c r="H6" s="63">
        <v>27788</v>
      </c>
      <c r="I6" s="63">
        <v>1237818</v>
      </c>
      <c r="J6" s="63">
        <v>361431</v>
      </c>
    </row>
    <row r="7" spans="1:10" ht="3.05" customHeight="1">
      <c r="A7" s="37"/>
      <c r="B7" s="59"/>
      <c r="C7" s="59"/>
      <c r="D7" s="59"/>
      <c r="E7" s="59"/>
      <c r="F7" s="59"/>
      <c r="G7" s="92"/>
      <c r="H7" s="93"/>
      <c r="I7" s="93"/>
      <c r="J7" s="94"/>
    </row>
    <row r="8" spans="1:10" ht="21.05" customHeight="1">
      <c r="B8" s="112" t="s">
        <v>82</v>
      </c>
      <c r="C8" s="112"/>
      <c r="D8" s="112"/>
      <c r="E8" s="112"/>
      <c r="F8" s="68"/>
      <c r="G8" s="62">
        <v>854</v>
      </c>
      <c r="H8" s="63">
        <v>8621</v>
      </c>
      <c r="I8" s="63">
        <v>861685</v>
      </c>
      <c r="J8" s="63">
        <f>J10+J11+J16+J20+J28+J34</f>
        <v>0</v>
      </c>
    </row>
    <row r="9" spans="1:10" ht="3.05" customHeight="1">
      <c r="B9" s="37"/>
      <c r="C9" s="37"/>
      <c r="D9" s="37"/>
      <c r="E9" s="37"/>
      <c r="G9" s="6"/>
      <c r="H9" s="5"/>
      <c r="I9" s="5"/>
      <c r="J9" s="10"/>
    </row>
    <row r="10" spans="1:10" ht="21.05" customHeight="1">
      <c r="B10" s="100" t="s">
        <v>117</v>
      </c>
      <c r="C10" s="100"/>
      <c r="D10" s="101" t="s">
        <v>1</v>
      </c>
      <c r="E10" s="101"/>
      <c r="F10" s="68"/>
      <c r="G10" s="69">
        <v>6</v>
      </c>
      <c r="H10" s="70">
        <v>36</v>
      </c>
      <c r="I10" s="70">
        <v>1535</v>
      </c>
      <c r="J10" s="70">
        <v>0</v>
      </c>
    </row>
    <row r="11" spans="1:10" ht="21.05" customHeight="1">
      <c r="B11" s="100" t="s">
        <v>111</v>
      </c>
      <c r="C11" s="100"/>
      <c r="D11" s="101" t="s">
        <v>5</v>
      </c>
      <c r="E11" s="101"/>
      <c r="F11" s="68"/>
      <c r="G11" s="69">
        <v>31</v>
      </c>
      <c r="H11" s="94">
        <v>184</v>
      </c>
      <c r="I11" s="94">
        <v>5096</v>
      </c>
      <c r="J11" s="63">
        <f>SUM(J12:J14)</f>
        <v>0</v>
      </c>
    </row>
    <row r="12" spans="1:10" ht="21.05" customHeight="1">
      <c r="B12" s="31"/>
      <c r="C12" s="99" t="s">
        <v>112</v>
      </c>
      <c r="D12" s="99"/>
      <c r="E12" s="47" t="s">
        <v>197</v>
      </c>
      <c r="G12" s="40">
        <v>7</v>
      </c>
      <c r="H12" s="5">
        <v>31</v>
      </c>
      <c r="I12" s="10">
        <v>999</v>
      </c>
      <c r="J12" s="10">
        <v>0</v>
      </c>
    </row>
    <row r="13" spans="1:10" ht="21.05" customHeight="1">
      <c r="B13" s="31"/>
      <c r="C13" s="99" t="s">
        <v>113</v>
      </c>
      <c r="D13" s="99"/>
      <c r="E13" s="47" t="s">
        <v>115</v>
      </c>
      <c r="G13" s="40">
        <v>11</v>
      </c>
      <c r="H13" s="5">
        <v>74</v>
      </c>
      <c r="I13" s="10">
        <v>1667</v>
      </c>
      <c r="J13" s="10">
        <v>0</v>
      </c>
    </row>
    <row r="14" spans="1:10" ht="21.05" customHeight="1">
      <c r="B14" s="31"/>
      <c r="C14" s="99" t="s">
        <v>114</v>
      </c>
      <c r="D14" s="99"/>
      <c r="E14" s="47" t="s">
        <v>116</v>
      </c>
      <c r="G14" s="40">
        <v>13</v>
      </c>
      <c r="H14" s="5">
        <v>79</v>
      </c>
      <c r="I14" s="10">
        <v>2431</v>
      </c>
      <c r="J14" s="10">
        <v>0</v>
      </c>
    </row>
    <row r="15" spans="1:10" ht="3.05" customHeight="1">
      <c r="B15" s="31"/>
      <c r="C15" s="78"/>
      <c r="D15" s="78"/>
      <c r="E15" s="47"/>
      <c r="G15" s="18"/>
      <c r="H15" s="5"/>
      <c r="I15" s="5"/>
      <c r="J15" s="5"/>
    </row>
    <row r="16" spans="1:10" ht="21.05" customHeight="1">
      <c r="B16" s="100" t="s">
        <v>118</v>
      </c>
      <c r="C16" s="100"/>
      <c r="D16" s="101" t="s">
        <v>9</v>
      </c>
      <c r="E16" s="101"/>
      <c r="F16" s="68"/>
      <c r="G16" s="62">
        <v>182</v>
      </c>
      <c r="H16" s="63">
        <v>2200</v>
      </c>
      <c r="I16" s="63">
        <v>250299</v>
      </c>
      <c r="J16" s="63">
        <f t="shared" ref="J16" si="0">SUM(J17:J18)</f>
        <v>0</v>
      </c>
    </row>
    <row r="17" spans="1:10" ht="21.05" customHeight="1">
      <c r="B17" s="31"/>
      <c r="C17" s="99" t="s">
        <v>119</v>
      </c>
      <c r="D17" s="99"/>
      <c r="E17" s="47" t="s">
        <v>10</v>
      </c>
      <c r="G17" s="40">
        <v>93</v>
      </c>
      <c r="H17" s="5">
        <v>1163</v>
      </c>
      <c r="I17" s="10">
        <v>197787</v>
      </c>
      <c r="J17" s="10">
        <v>0</v>
      </c>
    </row>
    <row r="18" spans="1:10" ht="21.05" customHeight="1">
      <c r="B18" s="31"/>
      <c r="C18" s="99" t="s">
        <v>2</v>
      </c>
      <c r="D18" s="99"/>
      <c r="E18" s="47" t="s">
        <v>11</v>
      </c>
      <c r="G18" s="40">
        <v>89</v>
      </c>
      <c r="H18" s="5">
        <v>1037</v>
      </c>
      <c r="I18" s="10">
        <v>52512</v>
      </c>
      <c r="J18" s="10">
        <v>0</v>
      </c>
    </row>
    <row r="19" spans="1:10" ht="3.05" customHeight="1">
      <c r="A19" s="31"/>
      <c r="B19" s="31"/>
      <c r="C19" s="78"/>
      <c r="D19" s="78"/>
      <c r="E19" s="47"/>
      <c r="G19" s="18"/>
      <c r="H19" s="5"/>
      <c r="I19" s="5"/>
      <c r="J19" s="10"/>
    </row>
    <row r="20" spans="1:10" ht="21.05" customHeight="1">
      <c r="B20" s="100" t="s">
        <v>120</v>
      </c>
      <c r="C20" s="100"/>
      <c r="D20" s="101" t="s">
        <v>99</v>
      </c>
      <c r="E20" s="101"/>
      <c r="F20" s="68"/>
      <c r="G20" s="62">
        <v>214</v>
      </c>
      <c r="H20" s="63">
        <v>2106</v>
      </c>
      <c r="I20" s="63">
        <v>189303</v>
      </c>
      <c r="J20" s="63">
        <f t="shared" ref="J20" si="1">SUM(J21:J26)</f>
        <v>0</v>
      </c>
    </row>
    <row r="21" spans="1:10" ht="21.05" customHeight="1">
      <c r="B21" s="31"/>
      <c r="C21" s="99" t="s">
        <v>121</v>
      </c>
      <c r="D21" s="99"/>
      <c r="E21" s="47" t="s">
        <v>12</v>
      </c>
      <c r="G21" s="40">
        <v>97</v>
      </c>
      <c r="H21" s="5">
        <v>910</v>
      </c>
      <c r="I21" s="10">
        <v>64142</v>
      </c>
      <c r="J21" s="10">
        <v>0</v>
      </c>
    </row>
    <row r="22" spans="1:10" ht="21.05" customHeight="1">
      <c r="B22" s="31"/>
      <c r="C22" s="99" t="s">
        <v>3</v>
      </c>
      <c r="D22" s="99"/>
      <c r="E22" s="47" t="s">
        <v>13</v>
      </c>
      <c r="G22" s="40">
        <v>52</v>
      </c>
      <c r="H22" s="5">
        <v>401</v>
      </c>
      <c r="I22" s="10">
        <v>27273</v>
      </c>
      <c r="J22" s="10">
        <v>0</v>
      </c>
    </row>
    <row r="23" spans="1:10" ht="21.05" customHeight="1">
      <c r="B23" s="31"/>
      <c r="C23" s="99" t="s">
        <v>4</v>
      </c>
      <c r="D23" s="99"/>
      <c r="E23" s="47" t="s">
        <v>124</v>
      </c>
      <c r="G23" s="40">
        <v>14</v>
      </c>
      <c r="H23" s="5">
        <v>281</v>
      </c>
      <c r="I23" s="10">
        <v>23021</v>
      </c>
      <c r="J23" s="10">
        <v>0</v>
      </c>
    </row>
    <row r="24" spans="1:10" ht="21.05" customHeight="1">
      <c r="B24" s="31"/>
      <c r="C24" s="99" t="s">
        <v>122</v>
      </c>
      <c r="D24" s="99"/>
      <c r="E24" s="47" t="s">
        <v>125</v>
      </c>
      <c r="G24" s="40">
        <v>16</v>
      </c>
      <c r="H24" s="5">
        <v>187</v>
      </c>
      <c r="I24" s="10">
        <v>13173</v>
      </c>
      <c r="J24" s="10">
        <v>0</v>
      </c>
    </row>
    <row r="25" spans="1:10" ht="21.05" customHeight="1">
      <c r="B25" s="31"/>
      <c r="C25" s="99" t="s">
        <v>123</v>
      </c>
      <c r="D25" s="99"/>
      <c r="E25" s="47" t="s">
        <v>126</v>
      </c>
      <c r="G25" s="40">
        <v>9</v>
      </c>
      <c r="H25" s="5">
        <v>72</v>
      </c>
      <c r="I25" s="10">
        <v>9540</v>
      </c>
      <c r="J25" s="10">
        <v>0</v>
      </c>
    </row>
    <row r="26" spans="1:10" ht="21.05" customHeight="1">
      <c r="B26" s="31"/>
      <c r="C26" s="99" t="s">
        <v>127</v>
      </c>
      <c r="D26" s="99"/>
      <c r="E26" s="47" t="s">
        <v>14</v>
      </c>
      <c r="G26" s="40">
        <v>26</v>
      </c>
      <c r="H26" s="5">
        <v>255</v>
      </c>
      <c r="I26" s="10">
        <v>52154</v>
      </c>
      <c r="J26" s="10">
        <v>0</v>
      </c>
    </row>
    <row r="27" spans="1:10" ht="3.05" customHeight="1">
      <c r="B27" s="31"/>
      <c r="C27" s="78"/>
      <c r="D27" s="78"/>
      <c r="E27" s="47"/>
      <c r="G27" s="18"/>
      <c r="H27" s="5"/>
      <c r="I27" s="5"/>
      <c r="J27" s="10"/>
    </row>
    <row r="28" spans="1:10" ht="21.05" customHeight="1">
      <c r="B28" s="100" t="s">
        <v>6</v>
      </c>
      <c r="C28" s="100"/>
      <c r="D28" s="101" t="s">
        <v>15</v>
      </c>
      <c r="E28" s="101"/>
      <c r="F28" s="68"/>
      <c r="G28" s="62">
        <v>241</v>
      </c>
      <c r="H28" s="63">
        <v>2409</v>
      </c>
      <c r="I28" s="63">
        <v>284589</v>
      </c>
      <c r="J28" s="63">
        <f t="shared" ref="J28" si="2">SUM(J29:J32)</f>
        <v>0</v>
      </c>
    </row>
    <row r="29" spans="1:10" ht="21.05" customHeight="1">
      <c r="B29" s="31"/>
      <c r="C29" s="99" t="s">
        <v>7</v>
      </c>
      <c r="D29" s="99"/>
      <c r="E29" s="47" t="s">
        <v>128</v>
      </c>
      <c r="G29" s="40">
        <v>106</v>
      </c>
      <c r="H29" s="5">
        <v>942</v>
      </c>
      <c r="I29" s="10">
        <v>61125</v>
      </c>
      <c r="J29" s="10">
        <v>0</v>
      </c>
    </row>
    <row r="30" spans="1:10" ht="21.05" customHeight="1">
      <c r="B30" s="31"/>
      <c r="C30" s="99" t="s">
        <v>76</v>
      </c>
      <c r="D30" s="99"/>
      <c r="E30" s="47" t="s">
        <v>16</v>
      </c>
      <c r="G30" s="40">
        <v>57</v>
      </c>
      <c r="H30" s="5">
        <v>866</v>
      </c>
      <c r="I30" s="10">
        <v>185895</v>
      </c>
      <c r="J30" s="10">
        <v>0</v>
      </c>
    </row>
    <row r="31" spans="1:10" ht="21.05" customHeight="1">
      <c r="B31" s="31"/>
      <c r="C31" s="99" t="s">
        <v>129</v>
      </c>
      <c r="D31" s="99"/>
      <c r="E31" s="47" t="s">
        <v>17</v>
      </c>
      <c r="G31" s="40">
        <v>54</v>
      </c>
      <c r="H31" s="5">
        <v>406</v>
      </c>
      <c r="I31" s="10">
        <v>24373</v>
      </c>
      <c r="J31" s="10">
        <v>0</v>
      </c>
    </row>
    <row r="32" spans="1:10" ht="21.05" customHeight="1">
      <c r="B32" s="31"/>
      <c r="C32" s="99" t="s">
        <v>8</v>
      </c>
      <c r="D32" s="99"/>
      <c r="E32" s="47" t="s">
        <v>18</v>
      </c>
      <c r="G32" s="40">
        <v>24</v>
      </c>
      <c r="H32" s="5">
        <v>195</v>
      </c>
      <c r="I32" s="10">
        <v>13197</v>
      </c>
      <c r="J32" s="10">
        <v>0</v>
      </c>
    </row>
    <row r="33" spans="1:10" ht="3.75" customHeight="1">
      <c r="B33" s="31"/>
      <c r="C33" s="78"/>
      <c r="D33" s="78"/>
      <c r="E33" s="47"/>
      <c r="G33" s="18"/>
      <c r="H33" s="5"/>
      <c r="I33" s="5"/>
      <c r="J33" s="10"/>
    </row>
    <row r="34" spans="1:10" ht="21.05" customHeight="1">
      <c r="B34" s="100" t="s">
        <v>27</v>
      </c>
      <c r="C34" s="100"/>
      <c r="D34" s="101" t="s">
        <v>19</v>
      </c>
      <c r="E34" s="101"/>
      <c r="F34" s="68"/>
      <c r="G34" s="62">
        <v>180</v>
      </c>
      <c r="H34" s="63">
        <v>1686</v>
      </c>
      <c r="I34" s="63">
        <v>130863</v>
      </c>
      <c r="J34" s="63">
        <f t="shared" ref="J34" si="3">SUM(J35:J38)</f>
        <v>0</v>
      </c>
    </row>
    <row r="35" spans="1:10" ht="21.05" customHeight="1">
      <c r="B35" s="31"/>
      <c r="C35" s="99" t="s">
        <v>28</v>
      </c>
      <c r="D35" s="99"/>
      <c r="E35" s="47" t="s">
        <v>20</v>
      </c>
      <c r="G35" s="40">
        <v>24</v>
      </c>
      <c r="H35" s="5">
        <v>141</v>
      </c>
      <c r="I35" s="10">
        <v>6250</v>
      </c>
      <c r="J35" s="10">
        <v>0</v>
      </c>
    </row>
    <row r="36" spans="1:10" ht="21.05" customHeight="1">
      <c r="B36" s="31"/>
      <c r="C36" s="99" t="s">
        <v>130</v>
      </c>
      <c r="D36" s="99"/>
      <c r="E36" s="47" t="s">
        <v>21</v>
      </c>
      <c r="G36" s="40">
        <v>38</v>
      </c>
      <c r="H36" s="5">
        <v>378</v>
      </c>
      <c r="I36" s="10">
        <v>66347</v>
      </c>
      <c r="J36" s="10">
        <v>0</v>
      </c>
    </row>
    <row r="37" spans="1:10" ht="21.05" customHeight="1">
      <c r="B37" s="31"/>
      <c r="C37" s="99" t="s">
        <v>131</v>
      </c>
      <c r="D37" s="99"/>
      <c r="E37" s="47" t="s">
        <v>132</v>
      </c>
      <c r="G37" s="40">
        <v>14</v>
      </c>
      <c r="H37" s="5">
        <v>199</v>
      </c>
      <c r="I37" s="10">
        <v>5340</v>
      </c>
      <c r="J37" s="10">
        <v>0</v>
      </c>
    </row>
    <row r="38" spans="1:10" ht="21.05" customHeight="1">
      <c r="B38" s="31"/>
      <c r="C38" s="99" t="s">
        <v>29</v>
      </c>
      <c r="D38" s="99"/>
      <c r="E38" s="47" t="s">
        <v>22</v>
      </c>
      <c r="G38" s="40">
        <v>104</v>
      </c>
      <c r="H38" s="10">
        <v>968</v>
      </c>
      <c r="I38" s="10">
        <v>52926</v>
      </c>
      <c r="J38" s="10">
        <v>0</v>
      </c>
    </row>
    <row r="39" spans="1:10" ht="3.75" customHeight="1">
      <c r="B39" s="31"/>
      <c r="C39" s="78"/>
      <c r="D39" s="78"/>
      <c r="E39" s="47"/>
      <c r="G39" s="6"/>
      <c r="H39" s="5"/>
      <c r="I39" s="10"/>
      <c r="J39" s="10"/>
    </row>
    <row r="40" spans="1:10" ht="21.05" customHeight="1">
      <c r="B40" s="101" t="s">
        <v>83</v>
      </c>
      <c r="C40" s="101"/>
      <c r="D40" s="101"/>
      <c r="E40" s="101"/>
      <c r="F40" s="68"/>
      <c r="G40" s="62">
        <v>2053</v>
      </c>
      <c r="H40" s="63">
        <v>19167</v>
      </c>
      <c r="I40" s="63">
        <v>376132</v>
      </c>
      <c r="J40" s="63">
        <v>361431</v>
      </c>
    </row>
    <row r="41" spans="1:10" ht="3.75" customHeight="1">
      <c r="B41" s="48"/>
      <c r="C41" s="48"/>
      <c r="D41" s="48"/>
      <c r="E41" s="48"/>
      <c r="G41" s="6"/>
      <c r="H41" s="5"/>
      <c r="I41" s="5"/>
      <c r="J41" s="10"/>
    </row>
    <row r="42" spans="1:10" ht="21.05" customHeight="1">
      <c r="B42" s="100" t="s">
        <v>35</v>
      </c>
      <c r="C42" s="100"/>
      <c r="D42" s="101" t="s">
        <v>23</v>
      </c>
      <c r="E42" s="101"/>
      <c r="F42" s="68"/>
      <c r="G42" s="62">
        <v>7</v>
      </c>
      <c r="H42" s="63">
        <v>681</v>
      </c>
      <c r="I42" s="63">
        <v>14372</v>
      </c>
      <c r="J42" s="63">
        <v>22310</v>
      </c>
    </row>
    <row r="43" spans="1:10" ht="21.05" customHeight="1">
      <c r="A43" s="31"/>
      <c r="B43" s="31"/>
      <c r="C43" s="99" t="s">
        <v>37</v>
      </c>
      <c r="D43" s="99"/>
      <c r="E43" s="47" t="s">
        <v>100</v>
      </c>
      <c r="G43" s="40">
        <v>2</v>
      </c>
      <c r="H43" s="5">
        <v>663</v>
      </c>
      <c r="I43" s="10" t="s">
        <v>171</v>
      </c>
      <c r="J43" s="10" t="s">
        <v>171</v>
      </c>
    </row>
    <row r="44" spans="1:10" ht="24.4">
      <c r="B44" s="31"/>
      <c r="C44" s="99" t="s">
        <v>133</v>
      </c>
      <c r="D44" s="99"/>
      <c r="E44" s="36" t="s">
        <v>198</v>
      </c>
      <c r="G44" s="40">
        <v>5</v>
      </c>
      <c r="H44" s="5">
        <v>18</v>
      </c>
      <c r="I44" s="10" t="s">
        <v>190</v>
      </c>
      <c r="J44" s="10" t="s">
        <v>190</v>
      </c>
    </row>
    <row r="45" spans="1:10" ht="3.75" customHeight="1">
      <c r="A45" s="44"/>
      <c r="B45" s="44"/>
      <c r="C45" s="16"/>
      <c r="D45" s="16"/>
      <c r="E45" s="49"/>
      <c r="F45" s="44"/>
      <c r="G45" s="7"/>
      <c r="H45" s="8"/>
      <c r="I45" s="8"/>
      <c r="J45" s="11"/>
    </row>
    <row r="46" spans="1:10" ht="21.05" customHeight="1">
      <c r="A46" s="75" t="s">
        <v>193</v>
      </c>
      <c r="C46" s="73"/>
      <c r="D46" s="73"/>
      <c r="E46" s="74"/>
      <c r="H46" s="5"/>
      <c r="I46" s="5"/>
      <c r="J46" s="10"/>
    </row>
    <row r="47" spans="1:10" ht="3.75" customHeight="1">
      <c r="C47" s="73"/>
      <c r="D47" s="73"/>
      <c r="E47" s="74"/>
      <c r="G47" s="5"/>
      <c r="H47" s="5"/>
      <c r="I47" s="5"/>
      <c r="J47" s="10"/>
    </row>
    <row r="48" spans="1:10" ht="3.75" customHeight="1">
      <c r="C48" s="73"/>
      <c r="D48" s="73"/>
      <c r="E48" s="74"/>
      <c r="G48" s="5"/>
      <c r="H48" s="5"/>
      <c r="I48" s="5"/>
      <c r="J48" s="10"/>
    </row>
    <row r="49" spans="1:10" ht="3.75" customHeight="1">
      <c r="C49" s="73"/>
      <c r="D49" s="73"/>
      <c r="E49" s="74"/>
      <c r="G49" s="5"/>
      <c r="H49" s="5"/>
      <c r="I49" s="5"/>
      <c r="J49" s="10"/>
    </row>
    <row r="50" spans="1:10" ht="24.8" customHeight="1">
      <c r="A50" s="109" t="s">
        <v>191</v>
      </c>
      <c r="B50" s="109"/>
      <c r="C50" s="109"/>
      <c r="D50" s="109"/>
      <c r="E50" s="109"/>
      <c r="F50" s="109"/>
      <c r="G50" s="109"/>
      <c r="H50" s="82"/>
      <c r="I50" s="38"/>
      <c r="J50" s="38"/>
    </row>
    <row r="51" spans="1:10" ht="16.5" customHeight="1">
      <c r="A51" s="1" t="s">
        <v>58</v>
      </c>
      <c r="G51" s="44"/>
      <c r="I51" s="5"/>
      <c r="J51" s="10" t="s">
        <v>196</v>
      </c>
    </row>
    <row r="52" spans="1:10">
      <c r="A52" s="110" t="s">
        <v>74</v>
      </c>
      <c r="B52" s="105"/>
      <c r="C52" s="105"/>
      <c r="D52" s="105"/>
      <c r="E52" s="105"/>
      <c r="F52" s="105"/>
      <c r="G52" s="95" t="s">
        <v>189</v>
      </c>
      <c r="H52" s="105" t="s">
        <v>25</v>
      </c>
      <c r="I52" s="107" t="s">
        <v>73</v>
      </c>
      <c r="J52" s="103" t="s">
        <v>24</v>
      </c>
    </row>
    <row r="53" spans="1:10">
      <c r="A53" s="111"/>
      <c r="B53" s="106"/>
      <c r="C53" s="106"/>
      <c r="D53" s="106"/>
      <c r="E53" s="106"/>
      <c r="F53" s="106"/>
      <c r="G53" s="96" t="s">
        <v>0</v>
      </c>
      <c r="H53" s="106"/>
      <c r="I53" s="108"/>
      <c r="J53" s="104"/>
    </row>
    <row r="54" spans="1:10" ht="3.05" customHeight="1">
      <c r="A54" s="37"/>
      <c r="B54" s="37"/>
      <c r="C54" s="37"/>
      <c r="D54" s="37"/>
      <c r="E54" s="37"/>
      <c r="F54" s="37"/>
      <c r="G54" s="50"/>
      <c r="H54" s="37"/>
      <c r="I54" s="17"/>
      <c r="J54" s="17"/>
    </row>
    <row r="55" spans="1:10" ht="21.05" customHeight="1">
      <c r="B55" s="100" t="s">
        <v>134</v>
      </c>
      <c r="C55" s="100"/>
      <c r="D55" s="101" t="s">
        <v>30</v>
      </c>
      <c r="E55" s="101"/>
      <c r="F55" s="68"/>
      <c r="G55" s="62">
        <v>274</v>
      </c>
      <c r="H55" s="63">
        <v>1280</v>
      </c>
      <c r="I55" s="63">
        <v>18650</v>
      </c>
      <c r="J55" s="63">
        <v>50141</v>
      </c>
    </row>
    <row r="56" spans="1:10" ht="21.05" customHeight="1">
      <c r="B56" s="31"/>
      <c r="C56" s="99" t="s">
        <v>45</v>
      </c>
      <c r="D56" s="99"/>
      <c r="E56" s="47" t="s">
        <v>31</v>
      </c>
      <c r="G56" s="40">
        <v>33</v>
      </c>
      <c r="H56" s="10">
        <v>153</v>
      </c>
      <c r="I56" s="10">
        <v>1655</v>
      </c>
      <c r="J56" s="10">
        <v>5025</v>
      </c>
    </row>
    <row r="57" spans="1:10" ht="21.05" customHeight="1">
      <c r="B57" s="31"/>
      <c r="C57" s="99" t="s">
        <v>46</v>
      </c>
      <c r="D57" s="99"/>
      <c r="E57" s="47" t="s">
        <v>32</v>
      </c>
      <c r="G57" s="40">
        <v>51</v>
      </c>
      <c r="H57" s="5">
        <v>204</v>
      </c>
      <c r="I57" s="10">
        <v>2218</v>
      </c>
      <c r="J57" s="10">
        <v>8707</v>
      </c>
    </row>
    <row r="58" spans="1:10" ht="21.05" customHeight="1">
      <c r="B58" s="31"/>
      <c r="C58" s="99" t="s">
        <v>77</v>
      </c>
      <c r="D58" s="99"/>
      <c r="E58" s="47" t="s">
        <v>33</v>
      </c>
      <c r="G58" s="40">
        <v>108</v>
      </c>
      <c r="H58" s="5">
        <v>524</v>
      </c>
      <c r="I58" s="10">
        <v>9089</v>
      </c>
      <c r="J58" s="10">
        <v>19664</v>
      </c>
    </row>
    <row r="59" spans="1:10" ht="21.05" customHeight="1">
      <c r="B59" s="31"/>
      <c r="C59" s="99" t="s">
        <v>78</v>
      </c>
      <c r="D59" s="99"/>
      <c r="E59" s="47" t="s">
        <v>34</v>
      </c>
      <c r="G59" s="40">
        <v>19</v>
      </c>
      <c r="H59" s="5">
        <v>71</v>
      </c>
      <c r="I59" s="10">
        <v>833</v>
      </c>
      <c r="J59" s="10">
        <v>3226</v>
      </c>
    </row>
    <row r="60" spans="1:10" ht="21.05" customHeight="1">
      <c r="B60" s="31"/>
      <c r="C60" s="99" t="s">
        <v>79</v>
      </c>
      <c r="D60" s="99"/>
      <c r="E60" s="36" t="s">
        <v>199</v>
      </c>
      <c r="G60" s="40">
        <v>63</v>
      </c>
      <c r="H60" s="5">
        <v>328</v>
      </c>
      <c r="I60" s="10">
        <v>4855</v>
      </c>
      <c r="J60" s="10">
        <v>13519</v>
      </c>
    </row>
    <row r="61" spans="1:10" ht="3.05" customHeight="1">
      <c r="B61" s="31"/>
      <c r="C61" s="78"/>
      <c r="D61" s="78"/>
      <c r="E61" s="36"/>
      <c r="G61" s="6"/>
      <c r="H61" s="5"/>
      <c r="I61" s="5"/>
      <c r="J61" s="10"/>
    </row>
    <row r="62" spans="1:10" ht="21.05" customHeight="1">
      <c r="B62" s="100" t="s">
        <v>47</v>
      </c>
      <c r="C62" s="100"/>
      <c r="D62" s="101" t="s">
        <v>36</v>
      </c>
      <c r="E62" s="101"/>
      <c r="F62" s="68"/>
      <c r="G62" s="62">
        <v>554</v>
      </c>
      <c r="H62" s="63">
        <v>7576</v>
      </c>
      <c r="I62" s="63">
        <v>112349</v>
      </c>
      <c r="J62" s="63">
        <v>101570</v>
      </c>
    </row>
    <row r="63" spans="1:10" ht="21.05" customHeight="1">
      <c r="B63" s="31"/>
      <c r="C63" s="99" t="s">
        <v>48</v>
      </c>
      <c r="D63" s="99"/>
      <c r="E63" s="47" t="s">
        <v>38</v>
      </c>
      <c r="G63" s="40">
        <v>47</v>
      </c>
      <c r="H63" s="5">
        <v>3134</v>
      </c>
      <c r="I63" s="10">
        <v>70605</v>
      </c>
      <c r="J63" s="10">
        <v>60639</v>
      </c>
    </row>
    <row r="64" spans="1:10" ht="21.05" customHeight="1">
      <c r="B64" s="31"/>
      <c r="C64" s="99" t="s">
        <v>135</v>
      </c>
      <c r="D64" s="99"/>
      <c r="E64" s="47" t="s">
        <v>42</v>
      </c>
      <c r="G64" s="40">
        <v>20</v>
      </c>
      <c r="H64" s="5">
        <v>118</v>
      </c>
      <c r="I64" s="10">
        <v>2063</v>
      </c>
      <c r="J64" s="10">
        <v>2222</v>
      </c>
    </row>
    <row r="65" spans="1:10" ht="21.05" customHeight="1">
      <c r="B65" s="31"/>
      <c r="C65" s="99" t="s">
        <v>136</v>
      </c>
      <c r="D65" s="99"/>
      <c r="E65" s="47" t="s">
        <v>40</v>
      </c>
      <c r="G65" s="40">
        <v>18</v>
      </c>
      <c r="H65" s="5">
        <v>125</v>
      </c>
      <c r="I65" s="10">
        <v>1467</v>
      </c>
      <c r="J65" s="10">
        <v>900</v>
      </c>
    </row>
    <row r="66" spans="1:10" ht="21.05" customHeight="1">
      <c r="B66" s="31"/>
      <c r="C66" s="99" t="s">
        <v>137</v>
      </c>
      <c r="D66" s="99"/>
      <c r="E66" s="47" t="s">
        <v>41</v>
      </c>
      <c r="G66" s="40">
        <v>17</v>
      </c>
      <c r="H66" s="5">
        <v>57</v>
      </c>
      <c r="I66" s="10">
        <v>501</v>
      </c>
      <c r="J66" s="10">
        <v>432</v>
      </c>
    </row>
    <row r="67" spans="1:10" ht="21.05" customHeight="1">
      <c r="B67" s="31"/>
      <c r="C67" s="99" t="s">
        <v>138</v>
      </c>
      <c r="D67" s="99"/>
      <c r="E67" s="47" t="s">
        <v>39</v>
      </c>
      <c r="G67" s="40">
        <v>52</v>
      </c>
      <c r="H67" s="5">
        <v>242</v>
      </c>
      <c r="I67" s="10">
        <v>5775</v>
      </c>
      <c r="J67" s="10">
        <v>6682</v>
      </c>
    </row>
    <row r="68" spans="1:10" ht="21.05" customHeight="1">
      <c r="B68" s="31"/>
      <c r="C68" s="99" t="s">
        <v>139</v>
      </c>
      <c r="D68" s="99"/>
      <c r="E68" s="47" t="s">
        <v>43</v>
      </c>
      <c r="G68" s="40">
        <v>111</v>
      </c>
      <c r="H68" s="5">
        <v>708</v>
      </c>
      <c r="I68" s="10">
        <v>3874</v>
      </c>
      <c r="J68" s="10">
        <v>3618</v>
      </c>
    </row>
    <row r="69" spans="1:10" ht="21.05" customHeight="1">
      <c r="B69" s="31"/>
      <c r="C69" s="99" t="s">
        <v>140</v>
      </c>
      <c r="D69" s="99"/>
      <c r="E69" s="47" t="s">
        <v>44</v>
      </c>
      <c r="G69" s="40">
        <v>289</v>
      </c>
      <c r="H69" s="5">
        <v>3192</v>
      </c>
      <c r="I69" s="10">
        <v>28063</v>
      </c>
      <c r="J69" s="10">
        <v>27077</v>
      </c>
    </row>
    <row r="70" spans="1:10" ht="3.05" customHeight="1">
      <c r="B70" s="31"/>
      <c r="C70" s="78"/>
      <c r="D70" s="78"/>
      <c r="E70" s="47"/>
      <c r="G70" s="6"/>
      <c r="H70" s="5"/>
      <c r="I70" s="5"/>
      <c r="J70" s="10"/>
    </row>
    <row r="71" spans="1:10" ht="21.05" customHeight="1">
      <c r="B71" s="100" t="s">
        <v>49</v>
      </c>
      <c r="C71" s="100"/>
      <c r="D71" s="102" t="s">
        <v>81</v>
      </c>
      <c r="E71" s="101"/>
      <c r="F71" s="68"/>
      <c r="G71" s="62">
        <v>388</v>
      </c>
      <c r="H71" s="63">
        <v>2437</v>
      </c>
      <c r="I71" s="63">
        <v>91004</v>
      </c>
      <c r="J71" s="63">
        <v>35577</v>
      </c>
    </row>
    <row r="72" spans="1:10" ht="21.05" customHeight="1">
      <c r="B72" s="31"/>
      <c r="C72" s="99" t="s">
        <v>50</v>
      </c>
      <c r="D72" s="99"/>
      <c r="E72" s="47" t="s">
        <v>141</v>
      </c>
      <c r="G72" s="40">
        <v>241</v>
      </c>
      <c r="H72" s="5">
        <v>1650</v>
      </c>
      <c r="I72" s="10">
        <v>65261</v>
      </c>
      <c r="J72" s="10">
        <v>9355</v>
      </c>
    </row>
    <row r="73" spans="1:10" ht="21.05" customHeight="1">
      <c r="B73" s="31"/>
      <c r="C73" s="99" t="s">
        <v>51</v>
      </c>
      <c r="D73" s="99"/>
      <c r="E73" s="47" t="s">
        <v>142</v>
      </c>
      <c r="G73" s="40">
        <v>31</v>
      </c>
      <c r="H73" s="5">
        <v>71</v>
      </c>
      <c r="I73" s="10">
        <v>483</v>
      </c>
      <c r="J73" s="10">
        <v>1739</v>
      </c>
    </row>
    <row r="74" spans="1:10" ht="21.05" customHeight="1">
      <c r="A74" s="31"/>
      <c r="B74" s="31"/>
      <c r="C74" s="99" t="s">
        <v>143</v>
      </c>
      <c r="D74" s="99"/>
      <c r="E74" s="47" t="s">
        <v>200</v>
      </c>
      <c r="G74" s="40">
        <v>116</v>
      </c>
      <c r="H74" s="10">
        <v>716</v>
      </c>
      <c r="I74" s="10">
        <v>25261</v>
      </c>
      <c r="J74" s="10">
        <v>24483</v>
      </c>
    </row>
    <row r="75" spans="1:10" ht="3.05" customHeight="1">
      <c r="A75" s="31"/>
      <c r="B75" s="31"/>
      <c r="C75" s="78"/>
      <c r="D75" s="78"/>
      <c r="E75" s="47"/>
      <c r="G75" s="6"/>
      <c r="H75" s="10"/>
      <c r="I75" s="5"/>
      <c r="J75" s="10"/>
    </row>
    <row r="76" spans="1:10" ht="21.05" customHeight="1">
      <c r="B76" s="100" t="s">
        <v>75</v>
      </c>
      <c r="C76" s="100"/>
      <c r="D76" s="101" t="s">
        <v>52</v>
      </c>
      <c r="E76" s="101"/>
      <c r="F76" s="68"/>
      <c r="G76" s="62">
        <v>752</v>
      </c>
      <c r="H76" s="63">
        <v>6316</v>
      </c>
      <c r="I76" s="63">
        <v>115805</v>
      </c>
      <c r="J76" s="63">
        <v>151833</v>
      </c>
    </row>
    <row r="77" spans="1:10" ht="21.05" customHeight="1">
      <c r="B77" s="31"/>
      <c r="C77" s="99" t="s">
        <v>145</v>
      </c>
      <c r="D77" s="99"/>
      <c r="E77" s="47" t="s">
        <v>152</v>
      </c>
      <c r="G77" s="40">
        <v>29</v>
      </c>
      <c r="H77" s="5">
        <v>145</v>
      </c>
      <c r="I77" s="10">
        <v>2412</v>
      </c>
      <c r="J77" s="10">
        <v>7025</v>
      </c>
    </row>
    <row r="78" spans="1:10" ht="21.05" customHeight="1">
      <c r="B78" s="31"/>
      <c r="C78" s="99" t="s">
        <v>146</v>
      </c>
      <c r="D78" s="99"/>
      <c r="E78" s="47" t="s">
        <v>153</v>
      </c>
      <c r="G78" s="40">
        <v>30</v>
      </c>
      <c r="H78" s="5">
        <v>143</v>
      </c>
      <c r="I78" s="10">
        <v>1187</v>
      </c>
      <c r="J78" s="10">
        <v>3942</v>
      </c>
    </row>
    <row r="79" spans="1:10" ht="21.05" customHeight="1">
      <c r="B79" s="31"/>
      <c r="C79" s="99" t="s">
        <v>147</v>
      </c>
      <c r="D79" s="99"/>
      <c r="E79" s="47" t="s">
        <v>53</v>
      </c>
      <c r="G79" s="40">
        <v>218</v>
      </c>
      <c r="H79" s="5">
        <v>1698</v>
      </c>
      <c r="I79" s="10">
        <v>33945</v>
      </c>
      <c r="J79" s="10">
        <v>41609</v>
      </c>
    </row>
    <row r="80" spans="1:10" ht="21.05" customHeight="1">
      <c r="B80" s="31"/>
      <c r="C80" s="99" t="s">
        <v>148</v>
      </c>
      <c r="D80" s="99"/>
      <c r="E80" s="47" t="s">
        <v>54</v>
      </c>
      <c r="G80" s="40">
        <v>23</v>
      </c>
      <c r="H80" s="5">
        <v>436</v>
      </c>
      <c r="I80" s="10">
        <v>4337</v>
      </c>
      <c r="J80" s="10">
        <v>4920</v>
      </c>
    </row>
    <row r="81" spans="1:10" ht="21.05" customHeight="1">
      <c r="B81" s="31"/>
      <c r="C81" s="99" t="s">
        <v>149</v>
      </c>
      <c r="D81" s="99"/>
      <c r="E81" s="47" t="s">
        <v>55</v>
      </c>
      <c r="G81" s="40">
        <v>95</v>
      </c>
      <c r="H81" s="5">
        <v>649</v>
      </c>
      <c r="I81" s="10">
        <v>37409</v>
      </c>
      <c r="J81" s="10">
        <v>97</v>
      </c>
    </row>
    <row r="82" spans="1:10" ht="21.05" customHeight="1">
      <c r="B82" s="31"/>
      <c r="C82" s="99" t="s">
        <v>150</v>
      </c>
      <c r="D82" s="99"/>
      <c r="E82" s="47" t="s">
        <v>56</v>
      </c>
      <c r="G82" s="40">
        <v>57</v>
      </c>
      <c r="H82" s="5">
        <v>1232</v>
      </c>
      <c r="I82" s="10">
        <v>8883</v>
      </c>
      <c r="J82" s="10">
        <v>13575</v>
      </c>
    </row>
    <row r="83" spans="1:10" ht="21.05" customHeight="1">
      <c r="B83" s="31"/>
      <c r="C83" s="99" t="s">
        <v>151</v>
      </c>
      <c r="D83" s="99"/>
      <c r="E83" s="36" t="s">
        <v>154</v>
      </c>
      <c r="G83" s="40">
        <v>63</v>
      </c>
      <c r="H83" s="5">
        <v>444</v>
      </c>
      <c r="I83" s="10">
        <v>6630</v>
      </c>
      <c r="J83" s="10">
        <v>16474</v>
      </c>
    </row>
    <row r="84" spans="1:10" ht="21.05" customHeight="1">
      <c r="B84" s="31"/>
      <c r="C84" s="99" t="s">
        <v>144</v>
      </c>
      <c r="D84" s="99"/>
      <c r="E84" s="47" t="s">
        <v>155</v>
      </c>
      <c r="G84" s="40">
        <v>39</v>
      </c>
      <c r="H84" s="5">
        <v>156</v>
      </c>
      <c r="I84" s="10">
        <v>1820</v>
      </c>
      <c r="J84" s="10">
        <v>3823</v>
      </c>
    </row>
    <row r="85" spans="1:10" ht="21.05" customHeight="1">
      <c r="B85" s="31"/>
      <c r="C85" s="99" t="s">
        <v>80</v>
      </c>
      <c r="D85" s="99"/>
      <c r="E85" s="47" t="s">
        <v>57</v>
      </c>
      <c r="G85" s="40">
        <v>198</v>
      </c>
      <c r="H85" s="5">
        <v>1413</v>
      </c>
      <c r="I85" s="10">
        <v>19180</v>
      </c>
      <c r="J85" s="10">
        <v>60188</v>
      </c>
    </row>
    <row r="86" spans="1:10" ht="3.05" customHeight="1">
      <c r="A86" s="31"/>
      <c r="B86" s="31"/>
      <c r="C86" s="78"/>
      <c r="D86" s="78"/>
      <c r="E86" s="47"/>
      <c r="G86" s="6"/>
      <c r="H86" s="10"/>
      <c r="I86" s="5"/>
      <c r="J86" s="10"/>
    </row>
    <row r="87" spans="1:10" ht="21.05" customHeight="1">
      <c r="B87" s="100" t="s">
        <v>156</v>
      </c>
      <c r="C87" s="100"/>
      <c r="D87" s="101" t="s">
        <v>157</v>
      </c>
      <c r="E87" s="101"/>
      <c r="F87" s="68"/>
      <c r="G87" s="62">
        <v>78</v>
      </c>
      <c r="H87" s="63">
        <v>877</v>
      </c>
      <c r="I87" s="63">
        <v>23953</v>
      </c>
      <c r="J87" s="63">
        <v>0</v>
      </c>
    </row>
    <row r="88" spans="1:10" ht="21.05" customHeight="1">
      <c r="B88" s="31"/>
      <c r="C88" s="99" t="s">
        <v>158</v>
      </c>
      <c r="D88" s="99"/>
      <c r="E88" s="47" t="s">
        <v>159</v>
      </c>
      <c r="G88" s="40">
        <v>57</v>
      </c>
      <c r="H88" s="5">
        <v>743</v>
      </c>
      <c r="I88" s="10">
        <v>19835</v>
      </c>
      <c r="J88" s="10">
        <v>0</v>
      </c>
    </row>
    <row r="89" spans="1:10" ht="21.05" customHeight="1">
      <c r="B89" s="31"/>
      <c r="C89" s="99" t="s">
        <v>160</v>
      </c>
      <c r="D89" s="99"/>
      <c r="E89" s="47" t="s">
        <v>161</v>
      </c>
      <c r="G89" s="40">
        <v>7</v>
      </c>
      <c r="H89" s="5">
        <v>51</v>
      </c>
      <c r="I89" s="10">
        <v>2698</v>
      </c>
      <c r="J89" s="10">
        <v>0</v>
      </c>
    </row>
    <row r="90" spans="1:10" ht="21.05" customHeight="1">
      <c r="B90" s="31"/>
      <c r="C90" s="99" t="s">
        <v>162</v>
      </c>
      <c r="D90" s="99"/>
      <c r="E90" s="47" t="s">
        <v>163</v>
      </c>
      <c r="G90" s="40">
        <v>14</v>
      </c>
      <c r="H90" s="5">
        <v>83</v>
      </c>
      <c r="I90" s="10">
        <v>1419</v>
      </c>
      <c r="J90" s="10">
        <v>0</v>
      </c>
    </row>
    <row r="91" spans="1:10" ht="3.05" customHeight="1">
      <c r="A91" s="44"/>
      <c r="B91" s="44"/>
      <c r="C91" s="44"/>
      <c r="D91" s="44"/>
      <c r="E91" s="44"/>
      <c r="F91" s="51"/>
      <c r="G91" s="7"/>
      <c r="H91" s="8"/>
      <c r="I91" s="8"/>
      <c r="J91" s="8"/>
    </row>
    <row r="92" spans="1:10" ht="18" customHeight="1"/>
    <row r="93" spans="1:10" ht="18" customHeight="1"/>
  </sheetData>
  <mergeCells count="85">
    <mergeCell ref="B6:E6"/>
    <mergeCell ref="E1:J1"/>
    <mergeCell ref="A3:F4"/>
    <mergeCell ref="H3:H4"/>
    <mergeCell ref="I3:I4"/>
    <mergeCell ref="J3:J4"/>
    <mergeCell ref="B8:E8"/>
    <mergeCell ref="B10:C10"/>
    <mergeCell ref="D10:E10"/>
    <mergeCell ref="B11:C11"/>
    <mergeCell ref="D11:E11"/>
    <mergeCell ref="C23:D23"/>
    <mergeCell ref="C12:D12"/>
    <mergeCell ref="C13:D13"/>
    <mergeCell ref="C14:D14"/>
    <mergeCell ref="B16:C16"/>
    <mergeCell ref="D16:E16"/>
    <mergeCell ref="C17:D17"/>
    <mergeCell ref="C18:D18"/>
    <mergeCell ref="B20:C20"/>
    <mergeCell ref="D20:E20"/>
    <mergeCell ref="C21:D21"/>
    <mergeCell ref="C22:D22"/>
    <mergeCell ref="C35:D35"/>
    <mergeCell ref="C24:D24"/>
    <mergeCell ref="C25:D25"/>
    <mergeCell ref="C26:D26"/>
    <mergeCell ref="B28:C28"/>
    <mergeCell ref="D28:E28"/>
    <mergeCell ref="C29:D29"/>
    <mergeCell ref="C30:D30"/>
    <mergeCell ref="C31:D31"/>
    <mergeCell ref="C32:D32"/>
    <mergeCell ref="B34:C34"/>
    <mergeCell ref="D34:E34"/>
    <mergeCell ref="C36:D36"/>
    <mergeCell ref="C37:D37"/>
    <mergeCell ref="C38:D38"/>
    <mergeCell ref="B40:E40"/>
    <mergeCell ref="B42:C42"/>
    <mergeCell ref="D42:E42"/>
    <mergeCell ref="C58:D58"/>
    <mergeCell ref="C43:D43"/>
    <mergeCell ref="C44:D44"/>
    <mergeCell ref="A50:G50"/>
    <mergeCell ref="A52:F53"/>
    <mergeCell ref="J52:J53"/>
    <mergeCell ref="B55:C55"/>
    <mergeCell ref="D55:E55"/>
    <mergeCell ref="C56:D56"/>
    <mergeCell ref="C57:D57"/>
    <mergeCell ref="H52:H53"/>
    <mergeCell ref="I52:I53"/>
    <mergeCell ref="B71:C71"/>
    <mergeCell ref="D71:E71"/>
    <mergeCell ref="C59:D59"/>
    <mergeCell ref="C60:D60"/>
    <mergeCell ref="B62:C62"/>
    <mergeCell ref="D62:E62"/>
    <mergeCell ref="C63:D63"/>
    <mergeCell ref="C64:D64"/>
    <mergeCell ref="C65:D65"/>
    <mergeCell ref="C66:D66"/>
    <mergeCell ref="C67:D67"/>
    <mergeCell ref="C68:D68"/>
    <mergeCell ref="C69:D69"/>
    <mergeCell ref="C83:D83"/>
    <mergeCell ref="C72:D72"/>
    <mergeCell ref="C73:D73"/>
    <mergeCell ref="C74:D74"/>
    <mergeCell ref="B76:C76"/>
    <mergeCell ref="D76:E76"/>
    <mergeCell ref="C77:D77"/>
    <mergeCell ref="C78:D78"/>
    <mergeCell ref="C79:D79"/>
    <mergeCell ref="C80:D80"/>
    <mergeCell ref="C81:D81"/>
    <mergeCell ref="C82:D82"/>
    <mergeCell ref="C90:D90"/>
    <mergeCell ref="C84:D84"/>
    <mergeCell ref="C85:D85"/>
    <mergeCell ref="B87:C87"/>
    <mergeCell ref="D87:E87"/>
    <mergeCell ref="C88:D88"/>
    <mergeCell ref="C89:D89"/>
  </mergeCells>
  <phoneticPr fontId="1"/>
  <pageMargins left="0.78740157480314965" right="0.78740157480314965" top="0.86614173228346458" bottom="0.6692913385826772" header="0.51181102362204722" footer="0.51181102362204722"/>
  <pageSetup paperSize="9" scale="92" pageOrder="overThenDown" orientation="portrait" r:id="rId1"/>
  <headerFooter alignWithMargins="0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zoomScaleNormal="100" zoomScaleSheetLayoutView="84" workbookViewId="0">
      <selection activeCell="O6" sqref="O6"/>
    </sheetView>
  </sheetViews>
  <sheetFormatPr defaultColWidth="9" defaultRowHeight="12.2"/>
  <cols>
    <col min="1" max="1" width="12.69921875" style="1" customWidth="1"/>
    <col min="2" max="3" width="8" style="1" bestFit="1" customWidth="1"/>
    <col min="4" max="4" width="13.09765625" style="1" bestFit="1" customWidth="1"/>
    <col min="5" max="6" width="8" style="1" bestFit="1" customWidth="1"/>
    <col min="7" max="7" width="13.09765625" style="1" bestFit="1" customWidth="1"/>
    <col min="8" max="8" width="8.69921875" style="1" customWidth="1"/>
    <col min="9" max="9" width="8" style="1" bestFit="1" customWidth="1"/>
    <col min="10" max="10" width="13.09765625" style="1" bestFit="1" customWidth="1"/>
    <col min="11" max="11" width="12.19921875" style="1" customWidth="1"/>
    <col min="12" max="16384" width="9" style="1"/>
  </cols>
  <sheetData>
    <row r="1" spans="1:15" ht="18.850000000000001">
      <c r="A1" s="117" t="s">
        <v>176</v>
      </c>
      <c r="B1" s="117"/>
      <c r="C1" s="117"/>
      <c r="D1" s="117"/>
      <c r="E1" s="117"/>
      <c r="F1" s="117"/>
      <c r="G1" s="117"/>
      <c r="H1" s="109" t="s">
        <v>70</v>
      </c>
      <c r="I1" s="109"/>
      <c r="J1" s="109"/>
      <c r="K1" s="109"/>
      <c r="L1" s="34"/>
      <c r="M1" s="34"/>
      <c r="N1" s="34"/>
      <c r="O1" s="34"/>
    </row>
    <row r="2" spans="1:15" ht="18.7" customHeight="1">
      <c r="A2" s="1" t="s">
        <v>58</v>
      </c>
      <c r="K2" s="45" t="s">
        <v>186</v>
      </c>
    </row>
    <row r="3" spans="1:15" ht="28.55" customHeight="1">
      <c r="A3" s="110" t="s">
        <v>59</v>
      </c>
      <c r="B3" s="105" t="s">
        <v>61</v>
      </c>
      <c r="C3" s="105"/>
      <c r="D3" s="105"/>
      <c r="E3" s="105" t="s">
        <v>62</v>
      </c>
      <c r="F3" s="105"/>
      <c r="G3" s="105"/>
      <c r="H3" s="110" t="s">
        <v>63</v>
      </c>
      <c r="I3" s="105"/>
      <c r="J3" s="105"/>
      <c r="K3" s="115"/>
    </row>
    <row r="4" spans="1:15" ht="28.55" customHeight="1">
      <c r="A4" s="111"/>
      <c r="B4" s="4" t="s">
        <v>84</v>
      </c>
      <c r="C4" s="4" t="s">
        <v>25</v>
      </c>
      <c r="D4" s="4" t="s">
        <v>26</v>
      </c>
      <c r="E4" s="4" t="s">
        <v>84</v>
      </c>
      <c r="F4" s="4" t="s">
        <v>25</v>
      </c>
      <c r="G4" s="4" t="s">
        <v>26</v>
      </c>
      <c r="H4" s="9" t="s">
        <v>84</v>
      </c>
      <c r="I4" s="4" t="s">
        <v>25</v>
      </c>
      <c r="J4" s="4" t="s">
        <v>26</v>
      </c>
      <c r="K4" s="52" t="s">
        <v>24</v>
      </c>
      <c r="L4" s="37"/>
    </row>
    <row r="5" spans="1:15" ht="34.5" customHeight="1">
      <c r="A5" s="53" t="s">
        <v>184</v>
      </c>
      <c r="B5" s="13">
        <v>3215</v>
      </c>
      <c r="C5" s="12">
        <v>25623</v>
      </c>
      <c r="D5" s="12">
        <v>975849</v>
      </c>
      <c r="E5" s="12">
        <v>946</v>
      </c>
      <c r="F5" s="12">
        <v>8330</v>
      </c>
      <c r="G5" s="12">
        <v>659403</v>
      </c>
      <c r="H5" s="12">
        <v>2269</v>
      </c>
      <c r="I5" s="12">
        <v>17293</v>
      </c>
      <c r="J5" s="12">
        <v>316446</v>
      </c>
      <c r="K5" s="12">
        <v>398398</v>
      </c>
    </row>
    <row r="6" spans="1:15" ht="34.5" customHeight="1">
      <c r="A6" s="53" t="s">
        <v>194</v>
      </c>
      <c r="B6" s="13">
        <v>3045</v>
      </c>
      <c r="C6" s="12">
        <v>25258</v>
      </c>
      <c r="D6" s="12">
        <v>1209593</v>
      </c>
      <c r="E6" s="12">
        <v>877</v>
      </c>
      <c r="F6" s="12">
        <v>8738</v>
      </c>
      <c r="G6" s="12">
        <v>878109</v>
      </c>
      <c r="H6" s="12">
        <v>2168</v>
      </c>
      <c r="I6" s="12">
        <v>16520</v>
      </c>
      <c r="J6" s="12">
        <v>331485</v>
      </c>
      <c r="K6" s="12">
        <v>379405</v>
      </c>
    </row>
    <row r="7" spans="1:15" ht="34.5" customHeight="1">
      <c r="A7" s="53" t="s">
        <v>195</v>
      </c>
      <c r="B7" s="13">
        <v>3317</v>
      </c>
      <c r="C7" s="12">
        <v>28666</v>
      </c>
      <c r="D7" s="12">
        <v>1089863</v>
      </c>
      <c r="E7" s="12">
        <v>963</v>
      </c>
      <c r="F7" s="12">
        <v>9260</v>
      </c>
      <c r="G7" s="12">
        <v>698992</v>
      </c>
      <c r="H7" s="12">
        <v>2354</v>
      </c>
      <c r="I7" s="12">
        <v>19406</v>
      </c>
      <c r="J7" s="12">
        <v>390871</v>
      </c>
      <c r="K7" s="12">
        <v>391344</v>
      </c>
    </row>
    <row r="8" spans="1:15" ht="34.5" customHeight="1">
      <c r="A8" s="76" t="s">
        <v>185</v>
      </c>
      <c r="B8" s="64">
        <v>2907</v>
      </c>
      <c r="C8" s="65">
        <v>27788</v>
      </c>
      <c r="D8" s="66">
        <v>1237818</v>
      </c>
      <c r="E8" s="67">
        <v>854</v>
      </c>
      <c r="F8" s="67">
        <v>8621</v>
      </c>
      <c r="G8" s="66">
        <v>861685</v>
      </c>
      <c r="H8" s="67">
        <v>2053</v>
      </c>
      <c r="I8" s="67">
        <v>19167</v>
      </c>
      <c r="J8" s="66">
        <v>376132</v>
      </c>
      <c r="K8" s="66">
        <v>361431</v>
      </c>
    </row>
    <row r="9" spans="1:15" ht="4.75" customHeight="1"/>
    <row r="10" spans="1:15" ht="14.95" customHeight="1">
      <c r="A10" s="1" t="s">
        <v>175</v>
      </c>
    </row>
    <row r="11" spans="1:15" ht="14.95" customHeight="1">
      <c r="A11" s="1" t="s">
        <v>201</v>
      </c>
      <c r="H11" s="1" t="s">
        <v>202</v>
      </c>
    </row>
    <row r="12" spans="1:15" ht="14.95" customHeight="1"/>
    <row r="13" spans="1:15" ht="14.3" customHeight="1"/>
    <row r="14" spans="1:15" ht="13.3">
      <c r="D14" s="77"/>
      <c r="G14" s="77"/>
      <c r="J14" s="77"/>
    </row>
    <row r="15" spans="1:15" ht="13.3">
      <c r="D15" s="77"/>
      <c r="G15" s="77"/>
      <c r="J15" s="77"/>
    </row>
    <row r="16" spans="1:15" ht="13.3">
      <c r="D16" s="77"/>
      <c r="G16" s="77"/>
      <c r="J16" s="77"/>
    </row>
  </sheetData>
  <mergeCells count="6">
    <mergeCell ref="A1:G1"/>
    <mergeCell ref="H1:K1"/>
    <mergeCell ref="A3:A4"/>
    <mergeCell ref="B3:D3"/>
    <mergeCell ref="E3:G3"/>
    <mergeCell ref="H3:K3"/>
  </mergeCells>
  <phoneticPr fontId="1"/>
  <pageMargins left="0.78740157480314965" right="0.78740157480314965" top="0.86614173228346458" bottom="0.6692913385826772" header="0.51181102362204722" footer="0.51181102362204722"/>
  <pageSetup paperSize="9" pageOrder="overThenDown" orientation="portrait" r:id="rId1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"/>
  <sheetViews>
    <sheetView zoomScaleNormal="100" workbookViewId="0">
      <selection activeCell="D30" sqref="D30"/>
    </sheetView>
  </sheetViews>
  <sheetFormatPr defaultColWidth="9" defaultRowHeight="12.2"/>
  <cols>
    <col min="1" max="1" width="1" style="1" customWidth="1"/>
    <col min="2" max="2" width="24.69921875" style="1" customWidth="1"/>
    <col min="3" max="3" width="1.09765625" style="1" customWidth="1"/>
    <col min="4" max="5" width="10.8984375" style="1" customWidth="1"/>
    <col min="6" max="6" width="1" style="1" customWidth="1"/>
    <col min="7" max="7" width="24.69921875" style="1" customWidth="1"/>
    <col min="8" max="8" width="1" style="1" customWidth="1"/>
    <col min="9" max="16" width="11" style="1" customWidth="1"/>
    <col min="17" max="16384" width="9" style="1"/>
  </cols>
  <sheetData>
    <row r="1" spans="1:19" ht="18.850000000000001">
      <c r="A1" s="84"/>
      <c r="B1" s="117" t="s">
        <v>168</v>
      </c>
      <c r="C1" s="117"/>
      <c r="D1" s="117"/>
      <c r="E1" s="117"/>
      <c r="F1" s="117"/>
      <c r="G1" s="117"/>
      <c r="H1" s="84"/>
      <c r="I1" s="122" t="s">
        <v>174</v>
      </c>
      <c r="J1" s="122"/>
      <c r="K1" s="122"/>
      <c r="L1" s="122"/>
      <c r="M1" s="122"/>
      <c r="N1" s="122"/>
    </row>
    <row r="2" spans="1:19" ht="18.7" customHeight="1">
      <c r="B2" s="54"/>
      <c r="C2" s="54"/>
      <c r="J2" s="54"/>
      <c r="P2" s="45" t="s">
        <v>169</v>
      </c>
    </row>
    <row r="3" spans="1:19" ht="18.7" customHeight="1">
      <c r="A3" s="83"/>
      <c r="B3" s="124" t="s">
        <v>101</v>
      </c>
      <c r="C3" s="23"/>
      <c r="D3" s="123" t="s">
        <v>181</v>
      </c>
      <c r="E3" s="123"/>
      <c r="F3" s="105" t="s">
        <v>101</v>
      </c>
      <c r="G3" s="105"/>
      <c r="H3" s="105"/>
      <c r="I3" s="120" t="s">
        <v>182</v>
      </c>
      <c r="J3" s="123"/>
      <c r="K3" s="123" t="s">
        <v>167</v>
      </c>
      <c r="L3" s="123"/>
      <c r="M3" s="120" t="s">
        <v>172</v>
      </c>
      <c r="N3" s="121"/>
      <c r="O3" s="118" t="s">
        <v>187</v>
      </c>
      <c r="P3" s="119"/>
    </row>
    <row r="4" spans="1:19" ht="18.7" customHeight="1">
      <c r="A4" s="37"/>
      <c r="B4" s="125"/>
      <c r="C4" s="25"/>
      <c r="D4" s="80" t="s">
        <v>85</v>
      </c>
      <c r="E4" s="80" t="s">
        <v>25</v>
      </c>
      <c r="F4" s="106"/>
      <c r="G4" s="106"/>
      <c r="H4" s="106"/>
      <c r="I4" s="79" t="s">
        <v>85</v>
      </c>
      <c r="J4" s="80" t="s">
        <v>25</v>
      </c>
      <c r="K4" s="79" t="s">
        <v>85</v>
      </c>
      <c r="L4" s="80" t="s">
        <v>25</v>
      </c>
      <c r="M4" s="79" t="s">
        <v>85</v>
      </c>
      <c r="N4" s="81" t="s">
        <v>25</v>
      </c>
      <c r="O4" s="91" t="s">
        <v>85</v>
      </c>
      <c r="P4" s="71" t="s">
        <v>25</v>
      </c>
    </row>
    <row r="5" spans="1:19" ht="22.75" customHeight="1">
      <c r="A5" s="22"/>
      <c r="B5" s="24" t="s">
        <v>60</v>
      </c>
      <c r="C5" s="21"/>
      <c r="D5" s="41">
        <f>SUM(D6:D19)</f>
        <v>1956</v>
      </c>
      <c r="E5" s="42">
        <f>SUM(E6:E19)</f>
        <v>13503</v>
      </c>
      <c r="F5" s="13"/>
      <c r="G5" s="15" t="s">
        <v>60</v>
      </c>
      <c r="H5" s="26"/>
      <c r="I5" s="43">
        <f>SUM(I6:I17)</f>
        <v>1791</v>
      </c>
      <c r="J5" s="43">
        <f>SUM(J6:J17)</f>
        <v>12030</v>
      </c>
      <c r="K5" s="43">
        <f>SUM(K6:K17)</f>
        <v>1788</v>
      </c>
      <c r="L5" s="43">
        <f>SUM(L6:L17)</f>
        <v>12778</v>
      </c>
      <c r="M5" s="43">
        <f>SUM(M6:M14)</f>
        <v>1753</v>
      </c>
      <c r="N5" s="43">
        <f>SUM(N6:N14)</f>
        <v>12250</v>
      </c>
      <c r="O5" s="72">
        <v>1469</v>
      </c>
      <c r="P5" s="72">
        <v>10309</v>
      </c>
    </row>
    <row r="6" spans="1:19" ht="26.45" customHeight="1">
      <c r="A6" s="12"/>
      <c r="B6" s="15" t="s">
        <v>102</v>
      </c>
      <c r="C6" s="27"/>
      <c r="D6" s="13">
        <v>121</v>
      </c>
      <c r="E6" s="20">
        <v>1005</v>
      </c>
      <c r="F6" s="13"/>
      <c r="G6" s="29" t="s">
        <v>164</v>
      </c>
      <c r="H6" s="20"/>
      <c r="I6" s="12">
        <v>109</v>
      </c>
      <c r="J6" s="12">
        <v>1022</v>
      </c>
      <c r="K6" s="12">
        <v>111</v>
      </c>
      <c r="L6" s="12">
        <v>844</v>
      </c>
      <c r="M6" s="12">
        <v>107</v>
      </c>
      <c r="N6" s="12">
        <v>854</v>
      </c>
      <c r="O6" s="85">
        <v>95</v>
      </c>
      <c r="P6" s="85">
        <v>800</v>
      </c>
      <c r="R6" s="87"/>
      <c r="S6" s="87"/>
    </row>
    <row r="7" spans="1:19" ht="22.75" customHeight="1">
      <c r="A7" s="12"/>
      <c r="B7" s="15" t="s">
        <v>64</v>
      </c>
      <c r="C7" s="27"/>
      <c r="D7" s="13">
        <v>200</v>
      </c>
      <c r="E7" s="20">
        <v>1681</v>
      </c>
      <c r="F7" s="13"/>
      <c r="G7" s="15" t="s">
        <v>165</v>
      </c>
      <c r="H7" s="20"/>
      <c r="I7" s="12">
        <v>530</v>
      </c>
      <c r="J7" s="12">
        <v>4357</v>
      </c>
      <c r="K7" s="12">
        <v>529</v>
      </c>
      <c r="L7" s="12">
        <v>5010</v>
      </c>
      <c r="M7" s="12">
        <v>509</v>
      </c>
      <c r="N7" s="12">
        <v>4494</v>
      </c>
      <c r="O7" s="89">
        <v>453</v>
      </c>
      <c r="P7" s="89">
        <v>4015</v>
      </c>
      <c r="R7" s="87"/>
    </row>
    <row r="8" spans="1:19" ht="22.75" customHeight="1">
      <c r="A8" s="12"/>
      <c r="B8" s="15" t="s">
        <v>68</v>
      </c>
      <c r="C8" s="27"/>
      <c r="D8" s="13">
        <v>127</v>
      </c>
      <c r="E8" s="20">
        <v>971</v>
      </c>
      <c r="F8" s="13"/>
      <c r="G8" s="15" t="s">
        <v>65</v>
      </c>
      <c r="H8" s="20"/>
      <c r="I8" s="12">
        <v>100</v>
      </c>
      <c r="J8" s="12">
        <v>900</v>
      </c>
      <c r="K8" s="12">
        <v>97</v>
      </c>
      <c r="L8" s="12">
        <v>843</v>
      </c>
      <c r="M8" s="12">
        <v>92</v>
      </c>
      <c r="N8" s="12">
        <v>793</v>
      </c>
      <c r="O8" s="85">
        <v>80</v>
      </c>
      <c r="P8" s="85">
        <v>642</v>
      </c>
    </row>
    <row r="9" spans="1:19" ht="22.75" customHeight="1">
      <c r="A9" s="12"/>
      <c r="B9" s="15" t="s">
        <v>103</v>
      </c>
      <c r="C9" s="27"/>
      <c r="D9" s="13">
        <v>56</v>
      </c>
      <c r="E9" s="20">
        <v>522</v>
      </c>
      <c r="F9" s="13"/>
      <c r="G9" s="15" t="s">
        <v>66</v>
      </c>
      <c r="H9" s="20"/>
      <c r="I9" s="12">
        <v>95</v>
      </c>
      <c r="J9" s="12">
        <v>960</v>
      </c>
      <c r="K9" s="12">
        <v>89</v>
      </c>
      <c r="L9" s="12">
        <v>919</v>
      </c>
      <c r="M9" s="12">
        <v>80</v>
      </c>
      <c r="N9" s="12">
        <v>853</v>
      </c>
      <c r="O9" s="85">
        <v>72</v>
      </c>
      <c r="P9" s="85">
        <v>805</v>
      </c>
    </row>
    <row r="10" spans="1:19" ht="22.75" customHeight="1">
      <c r="A10" s="12"/>
      <c r="B10" s="15" t="s">
        <v>104</v>
      </c>
      <c r="C10" s="27"/>
      <c r="D10" s="13">
        <v>131</v>
      </c>
      <c r="E10" s="20">
        <v>1267</v>
      </c>
      <c r="F10" s="13"/>
      <c r="G10" s="15" t="s">
        <v>105</v>
      </c>
      <c r="H10" s="20"/>
      <c r="I10" s="12">
        <v>386</v>
      </c>
      <c r="J10" s="12">
        <v>1707</v>
      </c>
      <c r="K10" s="12">
        <v>371</v>
      </c>
      <c r="L10" s="12">
        <v>1794</v>
      </c>
      <c r="M10" s="12">
        <v>364</v>
      </c>
      <c r="N10" s="12">
        <v>1970</v>
      </c>
      <c r="O10" s="85">
        <v>285</v>
      </c>
      <c r="P10" s="85">
        <v>1345</v>
      </c>
    </row>
    <row r="11" spans="1:19" ht="26.45" customHeight="1">
      <c r="A11" s="12"/>
      <c r="B11" s="15" t="s">
        <v>65</v>
      </c>
      <c r="C11" s="27"/>
      <c r="D11" s="13">
        <v>109</v>
      </c>
      <c r="E11" s="20">
        <v>931</v>
      </c>
      <c r="F11" s="13"/>
      <c r="G11" s="29" t="s">
        <v>106</v>
      </c>
      <c r="H11" s="20"/>
      <c r="I11" s="12">
        <v>156</v>
      </c>
      <c r="J11" s="12">
        <v>674</v>
      </c>
      <c r="K11" s="12">
        <v>171</v>
      </c>
      <c r="L11" s="12">
        <v>745</v>
      </c>
      <c r="M11" s="12">
        <v>201</v>
      </c>
      <c r="N11" s="12">
        <v>990</v>
      </c>
      <c r="O11" s="85">
        <v>156</v>
      </c>
      <c r="P11" s="85">
        <v>616</v>
      </c>
    </row>
    <row r="12" spans="1:19" ht="22.75" customHeight="1">
      <c r="A12" s="12"/>
      <c r="B12" s="15" t="s">
        <v>66</v>
      </c>
      <c r="C12" s="27"/>
      <c r="D12" s="13">
        <v>113</v>
      </c>
      <c r="E12" s="20">
        <v>1124</v>
      </c>
      <c r="F12" s="13"/>
      <c r="G12" s="15" t="s">
        <v>67</v>
      </c>
      <c r="H12" s="20"/>
      <c r="I12" s="12">
        <v>352</v>
      </c>
      <c r="J12" s="12">
        <v>1406</v>
      </c>
      <c r="K12" s="12">
        <v>356</v>
      </c>
      <c r="L12" s="12">
        <v>1513</v>
      </c>
      <c r="M12" s="12">
        <v>336</v>
      </c>
      <c r="N12" s="12">
        <v>1483</v>
      </c>
      <c r="O12" s="89">
        <v>279</v>
      </c>
      <c r="P12" s="89">
        <v>1339</v>
      </c>
    </row>
    <row r="13" spans="1:19" ht="22.75" customHeight="1">
      <c r="A13" s="12"/>
      <c r="B13" s="15" t="s">
        <v>105</v>
      </c>
      <c r="C13" s="27"/>
      <c r="D13" s="13">
        <v>438</v>
      </c>
      <c r="E13" s="20">
        <v>1949</v>
      </c>
      <c r="F13" s="13"/>
      <c r="G13" s="15" t="s">
        <v>166</v>
      </c>
      <c r="H13" s="20"/>
      <c r="I13" s="12">
        <v>58</v>
      </c>
      <c r="J13" s="12">
        <v>987</v>
      </c>
      <c r="K13" s="12">
        <v>57</v>
      </c>
      <c r="L13" s="12">
        <v>1024</v>
      </c>
      <c r="M13" s="12">
        <v>54</v>
      </c>
      <c r="N13" s="12">
        <v>708</v>
      </c>
      <c r="O13" s="85">
        <v>40</v>
      </c>
      <c r="P13" s="85">
        <v>576</v>
      </c>
    </row>
    <row r="14" spans="1:19" ht="26.45" customHeight="1">
      <c r="A14" s="12"/>
      <c r="B14" s="29" t="s">
        <v>106</v>
      </c>
      <c r="C14" s="27"/>
      <c r="D14" s="13">
        <v>208</v>
      </c>
      <c r="E14" s="20">
        <v>962</v>
      </c>
      <c r="F14" s="13"/>
      <c r="G14" s="15" t="s">
        <v>108</v>
      </c>
      <c r="H14" s="20"/>
      <c r="I14" s="12">
        <v>5</v>
      </c>
      <c r="J14" s="12">
        <v>17</v>
      </c>
      <c r="K14" s="12">
        <v>7</v>
      </c>
      <c r="L14" s="12">
        <v>86</v>
      </c>
      <c r="M14" s="12">
        <v>10</v>
      </c>
      <c r="N14" s="12">
        <v>105</v>
      </c>
      <c r="O14" s="85">
        <v>9</v>
      </c>
      <c r="P14" s="85">
        <v>171</v>
      </c>
    </row>
    <row r="15" spans="1:19" ht="22.75" customHeight="1">
      <c r="A15" s="12"/>
      <c r="B15" s="15" t="s">
        <v>67</v>
      </c>
      <c r="C15" s="27"/>
      <c r="D15" s="13">
        <v>389</v>
      </c>
      <c r="E15" s="20">
        <v>1669</v>
      </c>
      <c r="F15" s="13"/>
      <c r="G15" s="15"/>
      <c r="H15" s="20"/>
      <c r="I15" s="12"/>
      <c r="J15" s="12"/>
      <c r="K15" s="12"/>
      <c r="L15" s="12"/>
      <c r="O15" s="85"/>
      <c r="P15" s="85"/>
    </row>
    <row r="16" spans="1:19" ht="22.75" customHeight="1">
      <c r="A16" s="12"/>
      <c r="B16" s="15" t="s">
        <v>69</v>
      </c>
      <c r="C16" s="27"/>
      <c r="D16" s="13">
        <v>20</v>
      </c>
      <c r="E16" s="20">
        <v>764</v>
      </c>
      <c r="F16" s="55"/>
      <c r="G16" s="15"/>
      <c r="H16" s="20"/>
      <c r="I16" s="12"/>
      <c r="J16" s="12"/>
      <c r="K16" s="12"/>
      <c r="L16" s="12"/>
      <c r="O16" s="85"/>
      <c r="P16" s="85"/>
    </row>
    <row r="17" spans="1:16" ht="26.45" customHeight="1">
      <c r="A17" s="12"/>
      <c r="B17" s="29" t="s">
        <v>170</v>
      </c>
      <c r="C17" s="27"/>
      <c r="D17" s="13">
        <v>28</v>
      </c>
      <c r="E17" s="20">
        <v>278</v>
      </c>
      <c r="F17" s="13"/>
      <c r="G17" s="15"/>
      <c r="H17" s="20"/>
      <c r="I17" s="12"/>
      <c r="J17" s="12"/>
      <c r="K17" s="12"/>
      <c r="L17" s="12"/>
      <c r="O17" s="85"/>
      <c r="P17" s="85"/>
    </row>
    <row r="18" spans="1:16" ht="26.45" customHeight="1">
      <c r="B18" s="29" t="s">
        <v>107</v>
      </c>
      <c r="C18" s="27"/>
      <c r="D18" s="13">
        <v>8</v>
      </c>
      <c r="E18" s="20">
        <v>139</v>
      </c>
      <c r="F18" s="13"/>
      <c r="H18" s="56"/>
      <c r="O18" s="85"/>
      <c r="P18" s="85"/>
    </row>
    <row r="19" spans="1:16" ht="26.45" customHeight="1">
      <c r="A19" s="44"/>
      <c r="B19" s="30" t="s">
        <v>108</v>
      </c>
      <c r="C19" s="28"/>
      <c r="D19" s="14">
        <v>8</v>
      </c>
      <c r="E19" s="39">
        <v>241</v>
      </c>
      <c r="F19" s="14"/>
      <c r="G19" s="44"/>
      <c r="H19" s="51"/>
      <c r="I19" s="44"/>
      <c r="J19" s="44"/>
      <c r="K19" s="44"/>
      <c r="L19" s="44"/>
      <c r="M19" s="44"/>
      <c r="N19" s="44"/>
      <c r="O19" s="90"/>
      <c r="P19" s="90"/>
    </row>
    <row r="20" spans="1:16" ht="14.4" customHeight="1">
      <c r="O20" s="85"/>
      <c r="P20" s="85"/>
    </row>
    <row r="21" spans="1:16" ht="12.75" customHeight="1">
      <c r="A21" s="1" t="s">
        <v>183</v>
      </c>
      <c r="I21" s="1" t="s">
        <v>192</v>
      </c>
      <c r="O21" s="88"/>
      <c r="P21" s="88"/>
    </row>
    <row r="22" spans="1:16" ht="12.75" customHeight="1">
      <c r="O22" s="85"/>
      <c r="P22" s="85"/>
    </row>
    <row r="23" spans="1:16">
      <c r="O23" s="85"/>
      <c r="P23" s="85"/>
    </row>
    <row r="24" spans="1:16">
      <c r="L24" s="12"/>
    </row>
    <row r="25" spans="1:16">
      <c r="O25" s="86"/>
      <c r="P25" s="86"/>
    </row>
  </sheetData>
  <mergeCells count="9">
    <mergeCell ref="O3:P3"/>
    <mergeCell ref="M3:N3"/>
    <mergeCell ref="I1:N1"/>
    <mergeCell ref="B1:G1"/>
    <mergeCell ref="K3:L3"/>
    <mergeCell ref="I3:J3"/>
    <mergeCell ref="F3:H4"/>
    <mergeCell ref="D3:E3"/>
    <mergeCell ref="B3:B4"/>
  </mergeCells>
  <phoneticPr fontId="1"/>
  <pageMargins left="0.78740157480314965" right="0.78740157480314965" top="0.86614173228346458" bottom="0.6692913385826772" header="0.51181102362204722" footer="0.51181102362204722"/>
  <pageSetup paperSize="9" scale="98" pageOrder="overThenDown" orientation="portrait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zoomScaleNormal="100" workbookViewId="0">
      <selection sqref="A1:E1"/>
    </sheetView>
  </sheetViews>
  <sheetFormatPr defaultColWidth="9" defaultRowHeight="12.2"/>
  <cols>
    <col min="1" max="1" width="24.59765625" style="1" customWidth="1"/>
    <col min="2" max="3" width="13.3984375" style="1" customWidth="1"/>
    <col min="4" max="5" width="17.8984375" style="1" customWidth="1"/>
    <col min="6" max="16384" width="9" style="1"/>
  </cols>
  <sheetData>
    <row r="1" spans="1:5" ht="19" customHeight="1">
      <c r="A1" s="126" t="s">
        <v>179</v>
      </c>
      <c r="B1" s="126"/>
      <c r="C1" s="126"/>
      <c r="D1" s="126"/>
      <c r="E1" s="126"/>
    </row>
    <row r="2" spans="1:5" ht="19" customHeight="1">
      <c r="A2" s="126" t="s">
        <v>180</v>
      </c>
      <c r="B2" s="126"/>
      <c r="C2" s="126"/>
      <c r="D2" s="126"/>
      <c r="E2" s="126"/>
    </row>
    <row r="3" spans="1:5" ht="18.7" customHeight="1">
      <c r="E3" s="45" t="s">
        <v>203</v>
      </c>
    </row>
    <row r="4" spans="1:5" ht="37.799999999999997" customHeight="1">
      <c r="A4" s="97" t="s">
        <v>71</v>
      </c>
      <c r="B4" s="98" t="s">
        <v>177</v>
      </c>
      <c r="C4" s="98" t="s">
        <v>86</v>
      </c>
      <c r="D4" s="57" t="s">
        <v>26</v>
      </c>
      <c r="E4" s="58" t="s">
        <v>178</v>
      </c>
    </row>
    <row r="5" spans="1:5" ht="22.85" customHeight="1">
      <c r="A5" s="59" t="s">
        <v>72</v>
      </c>
      <c r="B5" s="60">
        <v>2053</v>
      </c>
      <c r="C5" s="61">
        <v>19167</v>
      </c>
      <c r="D5" s="61">
        <v>37613243</v>
      </c>
      <c r="E5" s="61">
        <v>361431</v>
      </c>
    </row>
    <row r="6" spans="1:5" ht="22.85" customHeight="1">
      <c r="A6" s="1" t="s">
        <v>98</v>
      </c>
      <c r="B6" s="6">
        <v>15</v>
      </c>
      <c r="C6" s="5">
        <v>57</v>
      </c>
      <c r="D6" s="5">
        <v>47684</v>
      </c>
      <c r="E6" s="5">
        <v>81</v>
      </c>
    </row>
    <row r="7" spans="1:5" ht="22.85" customHeight="1">
      <c r="A7" s="1" t="s">
        <v>87</v>
      </c>
      <c r="B7" s="6">
        <v>44</v>
      </c>
      <c r="C7" s="5">
        <v>162</v>
      </c>
      <c r="D7" s="5">
        <v>324387</v>
      </c>
      <c r="E7" s="5">
        <v>621</v>
      </c>
    </row>
    <row r="8" spans="1:5" ht="22.85" customHeight="1">
      <c r="A8" s="1" t="s">
        <v>88</v>
      </c>
      <c r="B8" s="6">
        <v>49</v>
      </c>
      <c r="C8" s="5">
        <v>264</v>
      </c>
      <c r="D8" s="5">
        <v>329531</v>
      </c>
      <c r="E8" s="5">
        <v>1127</v>
      </c>
    </row>
    <row r="9" spans="1:5" ht="22.85" customHeight="1">
      <c r="A9" s="1" t="s">
        <v>89</v>
      </c>
      <c r="B9" s="6">
        <v>131</v>
      </c>
      <c r="C9" s="5">
        <v>639</v>
      </c>
      <c r="D9" s="5">
        <v>885568</v>
      </c>
      <c r="E9" s="5">
        <v>4792</v>
      </c>
    </row>
    <row r="10" spans="1:5" ht="22.85" customHeight="1">
      <c r="A10" s="1" t="s">
        <v>90</v>
      </c>
      <c r="B10" s="6">
        <v>199</v>
      </c>
      <c r="C10" s="5">
        <v>1063</v>
      </c>
      <c r="D10" s="5">
        <v>1245663</v>
      </c>
      <c r="E10" s="5">
        <v>13549</v>
      </c>
    </row>
    <row r="11" spans="1:5" ht="22.85" customHeight="1">
      <c r="A11" s="1" t="s">
        <v>91</v>
      </c>
      <c r="B11" s="6">
        <v>227</v>
      </c>
      <c r="C11" s="5">
        <v>2045</v>
      </c>
      <c r="D11" s="5">
        <v>2948390</v>
      </c>
      <c r="E11" s="5">
        <v>33808</v>
      </c>
    </row>
    <row r="12" spans="1:5" ht="22.85" customHeight="1">
      <c r="A12" s="1" t="s">
        <v>92</v>
      </c>
      <c r="B12" s="6">
        <v>105</v>
      </c>
      <c r="C12" s="5">
        <v>1105</v>
      </c>
      <c r="D12" s="5">
        <v>2555489</v>
      </c>
      <c r="E12" s="5">
        <v>39534</v>
      </c>
    </row>
    <row r="13" spans="1:5" ht="22.85" customHeight="1">
      <c r="A13" s="1" t="s">
        <v>93</v>
      </c>
      <c r="B13" s="6">
        <v>136</v>
      </c>
      <c r="C13" s="5">
        <v>2955</v>
      </c>
      <c r="D13" s="5">
        <v>6353091</v>
      </c>
      <c r="E13" s="5">
        <v>101107</v>
      </c>
    </row>
    <row r="14" spans="1:5" ht="22.85" customHeight="1">
      <c r="A14" s="1" t="s">
        <v>94</v>
      </c>
      <c r="B14" s="6">
        <v>21</v>
      </c>
      <c r="C14" s="5">
        <v>1005</v>
      </c>
      <c r="D14" s="5">
        <v>2271851</v>
      </c>
      <c r="E14" s="5">
        <v>25289</v>
      </c>
    </row>
    <row r="15" spans="1:5" ht="22.85" customHeight="1">
      <c r="A15" s="1" t="s">
        <v>95</v>
      </c>
      <c r="B15" s="6">
        <v>25</v>
      </c>
      <c r="C15" s="5">
        <v>1861</v>
      </c>
      <c r="D15" s="5">
        <v>3557488</v>
      </c>
      <c r="E15" s="5">
        <v>51165</v>
      </c>
    </row>
    <row r="16" spans="1:5" ht="22.85" customHeight="1">
      <c r="A16" s="1" t="s">
        <v>96</v>
      </c>
      <c r="B16" s="6">
        <v>10</v>
      </c>
      <c r="C16" s="5">
        <v>712</v>
      </c>
      <c r="D16" s="5">
        <v>1649892</v>
      </c>
      <c r="E16" s="5">
        <v>40081</v>
      </c>
    </row>
    <row r="17" spans="1:5" ht="22.85" customHeight="1">
      <c r="A17" s="1" t="s">
        <v>97</v>
      </c>
      <c r="B17" s="6">
        <v>5</v>
      </c>
      <c r="C17" s="5">
        <v>1146</v>
      </c>
      <c r="D17" s="5">
        <v>2907434</v>
      </c>
      <c r="E17" s="5">
        <v>50277</v>
      </c>
    </row>
    <row r="18" spans="1:5" ht="22.85" customHeight="1">
      <c r="A18" s="37" t="s">
        <v>204</v>
      </c>
      <c r="B18" s="6">
        <v>316</v>
      </c>
      <c r="C18" s="5">
        <v>3391</v>
      </c>
      <c r="D18" s="5">
        <v>12536775</v>
      </c>
      <c r="E18" s="12">
        <v>0</v>
      </c>
    </row>
    <row r="19" spans="1:5" ht="22.85" customHeight="1">
      <c r="A19" s="19" t="s">
        <v>205</v>
      </c>
      <c r="B19" s="7">
        <v>770</v>
      </c>
      <c r="C19" s="8">
        <v>2762</v>
      </c>
      <c r="D19" s="8">
        <v>0</v>
      </c>
      <c r="E19" s="11">
        <v>0</v>
      </c>
    </row>
    <row r="20" spans="1:5" ht="4.8499999999999996" customHeight="1">
      <c r="E20" s="45"/>
    </row>
    <row r="21" spans="1:5" ht="12.75" customHeight="1">
      <c r="A21" s="1" t="s">
        <v>206</v>
      </c>
    </row>
    <row r="22" spans="1:5" ht="12.75" customHeight="1">
      <c r="A22" s="1" t="s">
        <v>173</v>
      </c>
    </row>
    <row r="23" spans="1:5" ht="12.75" customHeight="1">
      <c r="A23" s="1" t="s">
        <v>207</v>
      </c>
    </row>
    <row r="24" spans="1:5" ht="12.75" customHeight="1">
      <c r="A24" s="1" t="s">
        <v>208</v>
      </c>
    </row>
    <row r="25" spans="1:5" ht="12.75" customHeight="1"/>
    <row r="26" spans="1:5" ht="12.75" customHeight="1"/>
  </sheetData>
  <mergeCells count="2">
    <mergeCell ref="A1:E1"/>
    <mergeCell ref="A2:E2"/>
  </mergeCells>
  <phoneticPr fontId="1"/>
  <pageMargins left="0.78740157480314965" right="0.78740157480314965" top="0.86614173228346458" bottom="0.6692913385826772" header="0.51181102362204722" footer="0.51181102362204722"/>
  <pageSetup paperSize="9" scale="9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見出</vt:lpstr>
      <vt:lpstr>7-1 </vt:lpstr>
      <vt:lpstr>7-2</vt:lpstr>
      <vt:lpstr>7-3 </vt:lpstr>
      <vt:lpstr>7-4 </vt:lpstr>
      <vt:lpstr>'7-1 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2024-11-18T05:45:04Z</cp:lastPrinted>
  <dcterms:created xsi:type="dcterms:W3CDTF">2001-11-12T08:10:12Z</dcterms:created>
  <dcterms:modified xsi:type="dcterms:W3CDTF">2025-09-04T04:25:52Z</dcterms:modified>
</cp:coreProperties>
</file>