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8_{6C0D845E-D73D-46AD-8528-590935870796}" xr6:coauthVersionLast="36" xr6:coauthVersionMax="36" xr10:uidLastSave="{00000000-0000-0000-0000-000000000000}"/>
  <bookViews>
    <workbookView xWindow="0" yWindow="0" windowWidth="18820" windowHeight="6580" xr2:uid="{00000000-000D-0000-FFFF-FFFF00000000}"/>
  </bookViews>
  <sheets>
    <sheet name="休暇取得計画書" sheetId="9" r:id="rId1"/>
  </sheets>
  <definedNames>
    <definedName name="_xlnm.Print_Area" localSheetId="0">休暇取得計画書!$A$1:$AI$64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65" i="9" l="1"/>
  <c r="AH63" i="9"/>
  <c r="AH62" i="9"/>
  <c r="AH58" i="9"/>
  <c r="AH59" i="9" s="1"/>
  <c r="AH57" i="9"/>
  <c r="AH53" i="9"/>
  <c r="AH54" i="9" s="1"/>
  <c r="AH52" i="9"/>
  <c r="AH48" i="9"/>
  <c r="AH49" i="9" s="1"/>
  <c r="AH47" i="9"/>
  <c r="AH43" i="9"/>
  <c r="AH44" i="9" s="1"/>
  <c r="AH42" i="9"/>
  <c r="AH38" i="9"/>
  <c r="AH37" i="9"/>
  <c r="AH33" i="9"/>
  <c r="AH34" i="9" s="1"/>
  <c r="AH32" i="9"/>
  <c r="AH28" i="9"/>
  <c r="AH29" i="9" s="1"/>
  <c r="AH27" i="9"/>
  <c r="AH23" i="9"/>
  <c r="AH24" i="9" s="1"/>
  <c r="AH22" i="9"/>
  <c r="AH18" i="9"/>
  <c r="AH19" i="9" s="1"/>
  <c r="AH17" i="9"/>
  <c r="AH13" i="9"/>
  <c r="AH14" i="9" s="1"/>
  <c r="AH12" i="9"/>
  <c r="AH8" i="9"/>
  <c r="AH7" i="9"/>
  <c r="AH65" i="9" l="1"/>
  <c r="AH39" i="9"/>
  <c r="AH66" i="9"/>
</calcChain>
</file>

<file path=xl/sharedStrings.xml><?xml version="1.0" encoding="utf-8"?>
<sst xmlns="http://schemas.openxmlformats.org/spreadsheetml/2006/main" count="661" uniqueCount="46">
  <si>
    <t>月</t>
  </si>
  <si>
    <t>火</t>
  </si>
  <si>
    <t>水</t>
  </si>
  <si>
    <t>木</t>
  </si>
  <si>
    <t>金</t>
  </si>
  <si>
    <t>土</t>
  </si>
  <si>
    <t>日</t>
  </si>
  <si>
    <t>●</t>
  </si>
  <si>
    <t>現場閉所日数</t>
    <rPh sb="0" eb="2">
      <t>ゲンバ</t>
    </rPh>
    <rPh sb="2" eb="4">
      <t>ヘイショ</t>
    </rPh>
    <rPh sb="4" eb="6">
      <t>ニッスウ</t>
    </rPh>
    <phoneticPr fontId="1"/>
  </si>
  <si>
    <t>合　　　計</t>
    <rPh sb="0" eb="1">
      <t>ゴウ</t>
    </rPh>
    <rPh sb="4" eb="5">
      <t>ケイ</t>
    </rPh>
    <phoneticPr fontId="1"/>
  </si>
  <si>
    <t>計　　　画</t>
    <rPh sb="0" eb="1">
      <t>ケイ</t>
    </rPh>
    <rPh sb="4" eb="5">
      <t>ガ</t>
    </rPh>
    <phoneticPr fontId="1"/>
  </si>
  <si>
    <t>実　　　績</t>
    <rPh sb="0" eb="1">
      <t>ジツ</t>
    </rPh>
    <rPh sb="4" eb="5">
      <t>セキ</t>
    </rPh>
    <phoneticPr fontId="1"/>
  </si>
  <si>
    <t>備　　　考</t>
    <rPh sb="0" eb="1">
      <t>ビ</t>
    </rPh>
    <rPh sb="4" eb="5">
      <t>コウ</t>
    </rPh>
    <phoneticPr fontId="1"/>
  </si>
  <si>
    <t>工     期</t>
    <rPh sb="0" eb="1">
      <t>コウ</t>
    </rPh>
    <rPh sb="6" eb="7">
      <t>キ</t>
    </rPh>
    <phoneticPr fontId="1"/>
  </si>
  <si>
    <t>：</t>
    <phoneticPr fontId="1"/>
  </si>
  <si>
    <t>工 事 名</t>
    <phoneticPr fontId="1"/>
  </si>
  <si>
    <t>計　画</t>
    <rPh sb="0" eb="1">
      <t>ケイ</t>
    </rPh>
    <rPh sb="2" eb="3">
      <t>ガ</t>
    </rPh>
    <phoneticPr fontId="1"/>
  </si>
  <si>
    <t>実　績</t>
    <rPh sb="0" eb="1">
      <t>ジツ</t>
    </rPh>
    <rPh sb="2" eb="3">
      <t>セキ</t>
    </rPh>
    <phoneticPr fontId="1"/>
  </si>
  <si>
    <t>準備</t>
  </si>
  <si>
    <t>工事着手</t>
  </si>
  <si>
    <t>しゅん工</t>
  </si>
  <si>
    <t>休日取得計画書</t>
    <rPh sb="0" eb="2">
      <t>キュウジツ</t>
    </rPh>
    <rPh sb="2" eb="4">
      <t>シュトク</t>
    </rPh>
    <rPh sb="4" eb="7">
      <t>ケイカクショ</t>
    </rPh>
    <phoneticPr fontId="1"/>
  </si>
  <si>
    <t>対象期間</t>
    <rPh sb="0" eb="2">
      <t>タイショウ</t>
    </rPh>
    <rPh sb="2" eb="4">
      <t>キカン</t>
    </rPh>
    <phoneticPr fontId="1"/>
  </si>
  <si>
    <t>○</t>
  </si>
  <si>
    <t>（様式１）</t>
    <rPh sb="1" eb="3">
      <t>ヨウシキ</t>
    </rPh>
    <phoneticPr fontId="1"/>
  </si>
  <si>
    <t>○○○○工事</t>
    <phoneticPr fontId="1"/>
  </si>
  <si>
    <t>年末年始</t>
    <rPh sb="0" eb="2">
      <t>ネンマツ</t>
    </rPh>
    <rPh sb="2" eb="4">
      <t>ネンシ</t>
    </rPh>
    <phoneticPr fontId="1"/>
  </si>
  <si>
    <t>後片付</t>
  </si>
  <si>
    <t>夏季休</t>
    <rPh sb="0" eb="2">
      <t>カキ</t>
    </rPh>
    <rPh sb="2" eb="3">
      <t>キュウ</t>
    </rPh>
    <phoneticPr fontId="1"/>
  </si>
  <si>
    <t>現場完了</t>
    <rPh sb="0" eb="2">
      <t>ゲンバ</t>
    </rPh>
    <phoneticPr fontId="1"/>
  </si>
  <si>
    <t>4月</t>
    <rPh sb="1" eb="2">
      <t>ツキ</t>
    </rPh>
    <phoneticPr fontId="1"/>
  </si>
  <si>
    <t>5月</t>
    <rPh sb="1" eb="2">
      <t>ツキ</t>
    </rPh>
    <phoneticPr fontId="1"/>
  </si>
  <si>
    <t>6月</t>
    <rPh sb="1" eb="2">
      <t>ツキ</t>
    </rPh>
    <phoneticPr fontId="1"/>
  </si>
  <si>
    <t>7月</t>
    <rPh sb="1" eb="2">
      <t>ツキ</t>
    </rPh>
    <phoneticPr fontId="1"/>
  </si>
  <si>
    <t>8月</t>
    <rPh sb="1" eb="2">
      <t>ツキ</t>
    </rPh>
    <phoneticPr fontId="1"/>
  </si>
  <si>
    <t>9月</t>
    <rPh sb="1" eb="2">
      <t>ツキ</t>
    </rPh>
    <phoneticPr fontId="1"/>
  </si>
  <si>
    <t>10月</t>
    <rPh sb="2" eb="3">
      <t>ツキ</t>
    </rPh>
    <phoneticPr fontId="1"/>
  </si>
  <si>
    <t>11月</t>
    <rPh sb="2" eb="3">
      <t>ツキ</t>
    </rPh>
    <phoneticPr fontId="1"/>
  </si>
  <si>
    <t>12月</t>
    <rPh sb="2" eb="3">
      <t>ツキ</t>
    </rPh>
    <phoneticPr fontId="1"/>
  </si>
  <si>
    <t>1月</t>
    <rPh sb="1" eb="2">
      <t>ツキ</t>
    </rPh>
    <phoneticPr fontId="1"/>
  </si>
  <si>
    <t>2月</t>
    <rPh sb="1" eb="2">
      <t>ツキ</t>
    </rPh>
    <phoneticPr fontId="1"/>
  </si>
  <si>
    <t>3月</t>
    <rPh sb="1" eb="2">
      <t>ツキ</t>
    </rPh>
    <phoneticPr fontId="1"/>
  </si>
  <si>
    <t>その他</t>
  </si>
  <si>
    <t>休工日数</t>
    <rPh sb="0" eb="2">
      <t>キュウコウ</t>
    </rPh>
    <rPh sb="2" eb="4">
      <t>ニッスウ</t>
    </rPh>
    <phoneticPr fontId="1"/>
  </si>
  <si>
    <t>休工日数</t>
    <rPh sb="0" eb="1">
      <t>キュウ</t>
    </rPh>
    <rPh sb="1" eb="2">
      <t>コウ</t>
    </rPh>
    <rPh sb="2" eb="4">
      <t>ニッスウ</t>
    </rPh>
    <phoneticPr fontId="1"/>
  </si>
  <si>
    <t>令和〇年4月１日～令和〇年2月28日</t>
    <rPh sb="0" eb="2">
      <t>レイワ</t>
    </rPh>
    <rPh sb="3" eb="4">
      <t>ネン</t>
    </rPh>
    <rPh sb="5" eb="6">
      <t>ツキ</t>
    </rPh>
    <rPh sb="7" eb="8">
      <t>ニチ</t>
    </rPh>
    <rPh sb="9" eb="11">
      <t>レイワ</t>
    </rPh>
    <rPh sb="12" eb="13">
      <t>ネン</t>
    </rPh>
    <rPh sb="14" eb="15">
      <t>ツキ</t>
    </rPh>
    <rPh sb="17" eb="1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</si>
</sst>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メイリオ"/>
      <family val="3"/>
      <charset val="128"/>
    </font>
    <font>
      <strike/>
      <sz val="8"/>
      <color rgb="FFFF0000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1"/>
      <color rgb="FF000000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8"/>
      <color rgb="FFFF0000"/>
      <name val="メイリオ"/>
      <family val="3"/>
      <charset val="128"/>
    </font>
    <font>
      <b/>
      <sz val="20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indexed="64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 style="thin">
        <color auto="1"/>
      </diagonal>
    </border>
    <border diagonalDown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 style="hair">
        <color auto="1"/>
      </top>
      <bottom style="thin">
        <color indexed="64"/>
      </bottom>
      <diagonal style="thin">
        <color indexed="64"/>
      </diagonal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auto="1"/>
      </top>
      <bottom style="thin">
        <color indexed="64"/>
      </bottom>
      <diagonal/>
    </border>
    <border diagonalDown="1">
      <left style="thin">
        <color auto="1"/>
      </left>
      <right style="medium">
        <color indexed="64"/>
      </right>
      <top style="thin">
        <color indexed="64"/>
      </top>
      <bottom/>
      <diagonal style="thin">
        <color auto="1"/>
      </diagonal>
    </border>
    <border diagonalDown="1"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 textRotation="255" shrinkToFit="1"/>
    </xf>
    <xf numFmtId="0" fontId="2" fillId="0" borderId="3" xfId="0" applyFont="1" applyFill="1" applyBorder="1" applyAlignment="1">
      <alignment horizontal="center" vertical="center" textRotation="255" shrinkToFit="1"/>
    </xf>
    <xf numFmtId="0" fontId="2" fillId="0" borderId="3" xfId="0" applyFont="1" applyFill="1" applyBorder="1" applyAlignment="1">
      <alignment vertical="center" textRotation="255" shrinkToFit="1"/>
    </xf>
    <xf numFmtId="0" fontId="2" fillId="0" borderId="9" xfId="0" applyFont="1" applyBorder="1">
      <alignment vertical="center"/>
    </xf>
    <xf numFmtId="0" fontId="3" fillId="0" borderId="0" xfId="0" applyFont="1" applyAlignment="1">
      <alignment vertical="center"/>
    </xf>
    <xf numFmtId="0" fontId="2" fillId="0" borderId="9" xfId="0" applyFont="1" applyFill="1" applyBorder="1" applyAlignment="1">
      <alignment horizontal="center" vertical="center" textRotation="255" shrinkToFit="1"/>
    </xf>
    <xf numFmtId="0" fontId="6" fillId="0" borderId="17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2" fillId="0" borderId="33" xfId="0" applyFont="1" applyFill="1" applyBorder="1" applyAlignment="1">
      <alignment horizontal="center" vertical="center" textRotation="255" shrinkToFit="1"/>
    </xf>
    <xf numFmtId="0" fontId="10" fillId="0" borderId="0" xfId="0" applyFont="1" applyAlignment="1">
      <alignment horizontal="right"/>
    </xf>
    <xf numFmtId="0" fontId="2" fillId="0" borderId="36" xfId="0" applyFont="1" applyFill="1" applyBorder="1" applyAlignment="1">
      <alignment horizontal="center" vertical="center" textRotation="255" shrinkToFit="1"/>
    </xf>
    <xf numFmtId="0" fontId="6" fillId="0" borderId="12" xfId="0" applyFont="1" applyFill="1" applyBorder="1" applyAlignment="1">
      <alignment vertical="center" textRotation="255"/>
    </xf>
    <xf numFmtId="0" fontId="6" fillId="0" borderId="13" xfId="0" applyFont="1" applyFill="1" applyBorder="1" applyAlignment="1">
      <alignment vertical="center" textRotation="255"/>
    </xf>
    <xf numFmtId="0" fontId="2" fillId="0" borderId="37" xfId="0" applyFont="1" applyFill="1" applyBorder="1" applyAlignment="1">
      <alignment vertical="center" textRotation="255" shrinkToFit="1"/>
    </xf>
    <xf numFmtId="0" fontId="5" fillId="0" borderId="39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vertical="center" textRotation="255"/>
    </xf>
    <xf numFmtId="0" fontId="6" fillId="0" borderId="44" xfId="0" applyFont="1" applyFill="1" applyBorder="1" applyAlignment="1">
      <alignment vertical="center" textRotation="255"/>
    </xf>
    <xf numFmtId="0" fontId="6" fillId="0" borderId="18" xfId="0" applyFont="1" applyFill="1" applyBorder="1" applyAlignment="1">
      <alignment vertical="center" textRotation="255"/>
    </xf>
    <xf numFmtId="0" fontId="6" fillId="0" borderId="45" xfId="0" applyFont="1" applyFill="1" applyBorder="1" applyAlignment="1">
      <alignment vertical="center" textRotation="255"/>
    </xf>
    <xf numFmtId="0" fontId="13" fillId="0" borderId="0" xfId="0" applyFont="1" applyBorder="1" applyAlignment="1">
      <alignment vertical="center"/>
    </xf>
    <xf numFmtId="0" fontId="2" fillId="0" borderId="7" xfId="0" applyFont="1" applyFill="1" applyBorder="1" applyAlignment="1">
      <alignment horizontal="center" vertical="center" textRotation="255" shrinkToFit="1"/>
    </xf>
    <xf numFmtId="0" fontId="6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57" fontId="2" fillId="0" borderId="0" xfId="0" applyNumberFormat="1" applyFont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176" fontId="12" fillId="0" borderId="22" xfId="0" applyNumberFormat="1" applyFont="1" applyBorder="1" applyAlignment="1">
      <alignment horizontal="center"/>
    </xf>
    <xf numFmtId="176" fontId="12" fillId="0" borderId="23" xfId="0" applyNumberFormat="1" applyFont="1" applyBorder="1" applyAlignment="1">
      <alignment horizontal="center"/>
    </xf>
    <xf numFmtId="0" fontId="6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6" fillId="0" borderId="3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1</xdr:row>
      <xdr:rowOff>209551</xdr:rowOff>
    </xdr:from>
    <xdr:to>
      <xdr:col>35</xdr:col>
      <xdr:colOff>0</xdr:colOff>
      <xdr:row>3</xdr:row>
      <xdr:rowOff>219077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553157" y="610480"/>
          <a:ext cx="3003452" cy="51596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 凡例　●：休日（振替えた休日を含む）</a:t>
          </a:r>
          <a:endParaRPr kumimoji="1" lang="en-US" altLang="ja-JP" sz="1100" baseline="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11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　　　 ○：天候等による現場閉所日</a:t>
          </a:r>
        </a:p>
      </xdr:txBody>
    </xdr:sp>
    <xdr:clientData/>
  </xdr:twoCellAnchor>
  <xdr:twoCellAnchor>
    <xdr:from>
      <xdr:col>33</xdr:col>
      <xdr:colOff>83070</xdr:colOff>
      <xdr:row>8</xdr:row>
      <xdr:rowOff>43284</xdr:rowOff>
    </xdr:from>
    <xdr:to>
      <xdr:col>34</xdr:col>
      <xdr:colOff>578940</xdr:colOff>
      <xdr:row>8</xdr:row>
      <xdr:rowOff>232657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060310" y="2137206"/>
          <a:ext cx="1312878" cy="1893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>
              <a:solidFill>
                <a:srgbClr val="FF0000"/>
              </a:solidFill>
            </a:rPr>
            <a:t>※</a:t>
          </a:r>
          <a:r>
            <a:rPr kumimoji="1" lang="ja-JP" altLang="en-US" sz="600">
              <a:solidFill>
                <a:srgbClr val="FF0000"/>
              </a:solidFill>
            </a:rPr>
            <a:t>準備期間は対象期間に含まない。</a:t>
          </a:r>
        </a:p>
      </xdr:txBody>
    </xdr:sp>
    <xdr:clientData/>
  </xdr:twoCellAnchor>
  <xdr:twoCellAnchor>
    <xdr:from>
      <xdr:col>33</xdr:col>
      <xdr:colOff>83070</xdr:colOff>
      <xdr:row>13</xdr:row>
      <xdr:rowOff>43284</xdr:rowOff>
    </xdr:from>
    <xdr:to>
      <xdr:col>34</xdr:col>
      <xdr:colOff>578940</xdr:colOff>
      <xdr:row>13</xdr:row>
      <xdr:rowOff>232657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0060310" y="2137206"/>
          <a:ext cx="1312878" cy="1893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>
              <a:solidFill>
                <a:srgbClr val="FF0000"/>
              </a:solidFill>
            </a:rPr>
            <a:t>※</a:t>
          </a:r>
          <a:r>
            <a:rPr kumimoji="1" lang="ja-JP" altLang="en-US" sz="600">
              <a:solidFill>
                <a:srgbClr val="FF0000"/>
              </a:solidFill>
            </a:rPr>
            <a:t>準備期間は対象期間に含まない。</a:t>
          </a:r>
        </a:p>
      </xdr:txBody>
    </xdr:sp>
    <xdr:clientData/>
  </xdr:twoCellAnchor>
  <xdr:twoCellAnchor>
    <xdr:from>
      <xdr:col>33</xdr:col>
      <xdr:colOff>27053</xdr:colOff>
      <xdr:row>18</xdr:row>
      <xdr:rowOff>16233</xdr:rowOff>
    </xdr:from>
    <xdr:to>
      <xdr:col>34</xdr:col>
      <xdr:colOff>784545</xdr:colOff>
      <xdr:row>18</xdr:row>
      <xdr:rowOff>357103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004293" y="4999442"/>
          <a:ext cx="1574500" cy="3408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600">
              <a:solidFill>
                <a:srgbClr val="FF0000"/>
              </a:solidFill>
            </a:rPr>
            <a:t>※</a:t>
          </a:r>
          <a:r>
            <a:rPr kumimoji="1" lang="ja-JP" altLang="en-US" sz="600">
              <a:solidFill>
                <a:srgbClr val="FF0000"/>
              </a:solidFill>
            </a:rPr>
            <a:t>休日の振替は前後６日間以内（土日祝、夏季休暇、年末年始休暇以外）</a:t>
          </a:r>
        </a:p>
      </xdr:txBody>
    </xdr:sp>
    <xdr:clientData fLocksWithSheet="0"/>
  </xdr:twoCellAnchor>
  <xdr:twoCellAnchor>
    <xdr:from>
      <xdr:col>33</xdr:col>
      <xdr:colOff>21643</xdr:colOff>
      <xdr:row>28</xdr:row>
      <xdr:rowOff>37874</xdr:rowOff>
    </xdr:from>
    <xdr:to>
      <xdr:col>34</xdr:col>
      <xdr:colOff>784544</xdr:colOff>
      <xdr:row>28</xdr:row>
      <xdr:rowOff>259711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9998883" y="7910371"/>
          <a:ext cx="1579909" cy="2218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600">
              <a:solidFill>
                <a:srgbClr val="FF0000"/>
              </a:solidFill>
            </a:rPr>
            <a:t>※</a:t>
          </a:r>
          <a:r>
            <a:rPr kumimoji="1" lang="ja-JP" altLang="en-US" sz="600">
              <a:solidFill>
                <a:srgbClr val="FF0000"/>
              </a:solidFill>
            </a:rPr>
            <a:t>夏季休暇（</a:t>
          </a:r>
          <a:r>
            <a:rPr kumimoji="1" lang="en-US" altLang="ja-JP" sz="600">
              <a:solidFill>
                <a:srgbClr val="FF0000"/>
              </a:solidFill>
            </a:rPr>
            <a:t>3</a:t>
          </a:r>
          <a:r>
            <a:rPr kumimoji="1" lang="ja-JP" altLang="en-US" sz="600">
              <a:solidFill>
                <a:srgbClr val="FF0000"/>
              </a:solidFill>
            </a:rPr>
            <a:t>日間）は対象期間に含まない。</a:t>
          </a:r>
        </a:p>
      </xdr:txBody>
    </xdr:sp>
    <xdr:clientData fLocksWithSheet="0"/>
  </xdr:twoCellAnchor>
  <xdr:twoCellAnchor>
    <xdr:from>
      <xdr:col>33</xdr:col>
      <xdr:colOff>16232</xdr:colOff>
      <xdr:row>33</xdr:row>
      <xdr:rowOff>37876</xdr:rowOff>
    </xdr:from>
    <xdr:to>
      <xdr:col>34</xdr:col>
      <xdr:colOff>779133</xdr:colOff>
      <xdr:row>33</xdr:row>
      <xdr:rowOff>330051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9993472" y="9355017"/>
          <a:ext cx="1579909" cy="292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600">
              <a:solidFill>
                <a:srgbClr val="FF0000"/>
              </a:solidFill>
            </a:rPr>
            <a:t>※</a:t>
          </a:r>
          <a:r>
            <a:rPr kumimoji="1" lang="ja-JP" altLang="en-US" sz="600">
              <a:solidFill>
                <a:srgbClr val="FF0000"/>
              </a:solidFill>
            </a:rPr>
            <a:t>休日の振替は前後６日間以内（土日祝、夏季休暇、年末年始休暇以外）</a:t>
          </a:r>
        </a:p>
      </xdr:txBody>
    </xdr:sp>
    <xdr:clientData fLocksWithSheet="0"/>
  </xdr:twoCellAnchor>
  <xdr:twoCellAnchor>
    <xdr:from>
      <xdr:col>33</xdr:col>
      <xdr:colOff>32464</xdr:colOff>
      <xdr:row>48</xdr:row>
      <xdr:rowOff>21642</xdr:rowOff>
    </xdr:from>
    <xdr:to>
      <xdr:col>34</xdr:col>
      <xdr:colOff>795365</xdr:colOff>
      <xdr:row>48</xdr:row>
      <xdr:rowOff>313817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0009704" y="13672714"/>
          <a:ext cx="1579909" cy="292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600">
              <a:solidFill>
                <a:srgbClr val="FF0000"/>
              </a:solidFill>
            </a:rPr>
            <a:t>※</a:t>
          </a:r>
          <a:r>
            <a:rPr kumimoji="1" lang="ja-JP" altLang="en-US" sz="600">
              <a:solidFill>
                <a:srgbClr val="FF0000"/>
              </a:solidFill>
            </a:rPr>
            <a:t>年末年始休暇（</a:t>
          </a:r>
          <a:r>
            <a:rPr kumimoji="1" lang="en-US" altLang="ja-JP" sz="600">
              <a:solidFill>
                <a:srgbClr val="FF0000"/>
              </a:solidFill>
            </a:rPr>
            <a:t>6</a:t>
          </a:r>
          <a:r>
            <a:rPr kumimoji="1" lang="ja-JP" altLang="en-US" sz="600">
              <a:solidFill>
                <a:srgbClr val="FF0000"/>
              </a:solidFill>
            </a:rPr>
            <a:t>日間）は対象期間に含まない。</a:t>
          </a:r>
        </a:p>
      </xdr:txBody>
    </xdr:sp>
    <xdr:clientData fLocksWithSheet="0"/>
  </xdr:twoCellAnchor>
  <xdr:twoCellAnchor>
    <xdr:from>
      <xdr:col>33</xdr:col>
      <xdr:colOff>21642</xdr:colOff>
      <xdr:row>53</xdr:row>
      <xdr:rowOff>37875</xdr:rowOff>
    </xdr:from>
    <xdr:to>
      <xdr:col>34</xdr:col>
      <xdr:colOff>784543</xdr:colOff>
      <xdr:row>53</xdr:row>
      <xdr:rowOff>330050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9998882" y="15133591"/>
          <a:ext cx="1579909" cy="292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600">
              <a:solidFill>
                <a:srgbClr val="FF0000"/>
              </a:solidFill>
            </a:rPr>
            <a:t>※</a:t>
          </a:r>
          <a:r>
            <a:rPr kumimoji="1" lang="ja-JP" altLang="en-US" sz="600">
              <a:solidFill>
                <a:srgbClr val="FF0000"/>
              </a:solidFill>
            </a:rPr>
            <a:t>年末年始休暇（</a:t>
          </a:r>
          <a:r>
            <a:rPr kumimoji="1" lang="en-US" altLang="ja-JP" sz="600">
              <a:solidFill>
                <a:srgbClr val="FF0000"/>
              </a:solidFill>
            </a:rPr>
            <a:t>6</a:t>
          </a:r>
          <a:r>
            <a:rPr kumimoji="1" lang="ja-JP" altLang="en-US" sz="600">
              <a:solidFill>
                <a:srgbClr val="FF0000"/>
              </a:solidFill>
            </a:rPr>
            <a:t>日間）は対象期間に含まない。</a:t>
          </a:r>
        </a:p>
      </xdr:txBody>
    </xdr:sp>
    <xdr:clientData fLocksWithSheet="0"/>
  </xdr:twoCellAnchor>
  <xdr:twoCellAnchor>
    <xdr:from>
      <xdr:col>33</xdr:col>
      <xdr:colOff>32464</xdr:colOff>
      <xdr:row>58</xdr:row>
      <xdr:rowOff>37874</xdr:rowOff>
    </xdr:from>
    <xdr:to>
      <xdr:col>34</xdr:col>
      <xdr:colOff>795365</xdr:colOff>
      <xdr:row>58</xdr:row>
      <xdr:rowOff>330049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0009704" y="16578234"/>
          <a:ext cx="1579909" cy="292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600">
              <a:solidFill>
                <a:srgbClr val="FF0000"/>
              </a:solidFill>
            </a:rPr>
            <a:t>※</a:t>
          </a:r>
          <a:r>
            <a:rPr kumimoji="1" lang="ja-JP" altLang="en-US" sz="600">
              <a:solidFill>
                <a:srgbClr val="FF0000"/>
              </a:solidFill>
            </a:rPr>
            <a:t>後片付け期間は対象期間に含まない。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J66"/>
  <sheetViews>
    <sheetView tabSelected="1" view="pageBreakPreview" topLeftCell="A55" zoomScale="130" zoomScaleNormal="100" zoomScaleSheetLayoutView="130" workbookViewId="0">
      <selection activeCell="A64" sqref="A64:B64"/>
    </sheetView>
  </sheetViews>
  <sheetFormatPr defaultColWidth="9" defaultRowHeight="12.75" x14ac:dyDescent="0.2"/>
  <cols>
    <col min="1" max="1" width="11.59765625" style="2" customWidth="1"/>
    <col min="2" max="2" width="8.59765625" style="2" customWidth="1"/>
    <col min="3" max="33" width="3.8984375" style="1" customWidth="1"/>
    <col min="34" max="36" width="11.59765625" style="2" customWidth="1"/>
    <col min="37" max="65" width="6.59765625" style="2" customWidth="1"/>
    <col min="66" max="16384" width="9" style="2"/>
  </cols>
  <sheetData>
    <row r="1" spans="1:36" ht="31.6" x14ac:dyDescent="0.6">
      <c r="A1" s="67" t="s">
        <v>21</v>
      </c>
      <c r="B1" s="3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AH1" s="71"/>
      <c r="AI1" s="50" t="s">
        <v>24</v>
      </c>
    </row>
    <row r="2" spans="1:36" ht="20.25" customHeight="1" x14ac:dyDescent="0.6">
      <c r="A2" s="67"/>
      <c r="B2" s="3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AI2" s="50"/>
    </row>
    <row r="3" spans="1:36" ht="20.25" customHeight="1" x14ac:dyDescent="0.2">
      <c r="A3" s="95" t="s">
        <v>15</v>
      </c>
      <c r="B3" s="95"/>
      <c r="C3" s="43" t="s">
        <v>14</v>
      </c>
      <c r="D3" s="44" t="s">
        <v>25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W3" s="60"/>
      <c r="X3" s="60"/>
      <c r="Z3" s="59"/>
    </row>
    <row r="4" spans="1:36" ht="19.95" thickBot="1" x14ac:dyDescent="0.25">
      <c r="A4" s="96" t="s">
        <v>13</v>
      </c>
      <c r="B4" s="96"/>
      <c r="C4" s="45" t="s">
        <v>14</v>
      </c>
      <c r="D4" s="46" t="s">
        <v>45</v>
      </c>
      <c r="E4" s="46"/>
      <c r="F4" s="70"/>
      <c r="G4" s="47"/>
      <c r="H4" s="70"/>
      <c r="I4" s="47"/>
      <c r="J4" s="70"/>
      <c r="K4" s="47"/>
      <c r="L4" s="27"/>
      <c r="M4" s="29"/>
      <c r="N4" s="29"/>
      <c r="O4" s="26"/>
      <c r="P4" s="27"/>
      <c r="Q4" s="28"/>
      <c r="R4" s="25"/>
      <c r="S4" s="28"/>
      <c r="T4" s="25"/>
      <c r="Z4" s="59"/>
      <c r="AI4" s="48"/>
    </row>
    <row r="5" spans="1:36" ht="18.7" customHeight="1" x14ac:dyDescent="0.2">
      <c r="A5" s="86" t="s">
        <v>30</v>
      </c>
      <c r="B5" s="87"/>
      <c r="C5" s="32">
        <v>1</v>
      </c>
      <c r="D5" s="33">
        <v>2</v>
      </c>
      <c r="E5" s="33">
        <v>3</v>
      </c>
      <c r="F5" s="33">
        <v>4</v>
      </c>
      <c r="G5" s="33">
        <v>5</v>
      </c>
      <c r="H5" s="34">
        <v>6</v>
      </c>
      <c r="I5" s="34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4">
        <v>13</v>
      </c>
      <c r="P5" s="34">
        <v>14</v>
      </c>
      <c r="Q5" s="33">
        <v>15</v>
      </c>
      <c r="R5" s="33">
        <v>16</v>
      </c>
      <c r="S5" s="33">
        <v>17</v>
      </c>
      <c r="T5" s="33">
        <v>18</v>
      </c>
      <c r="U5" s="33">
        <v>19</v>
      </c>
      <c r="V5" s="34">
        <v>20</v>
      </c>
      <c r="W5" s="34">
        <v>21</v>
      </c>
      <c r="X5" s="33">
        <v>22</v>
      </c>
      <c r="Y5" s="33">
        <v>23</v>
      </c>
      <c r="Z5" s="33">
        <v>24</v>
      </c>
      <c r="AA5" s="33">
        <v>25</v>
      </c>
      <c r="AB5" s="33">
        <v>26</v>
      </c>
      <c r="AC5" s="34">
        <v>27</v>
      </c>
      <c r="AD5" s="34">
        <v>28</v>
      </c>
      <c r="AE5" s="38">
        <v>29</v>
      </c>
      <c r="AF5" s="33">
        <v>30</v>
      </c>
      <c r="AG5" s="35"/>
      <c r="AH5" s="76" t="s">
        <v>43</v>
      </c>
      <c r="AI5" s="91" t="s">
        <v>22</v>
      </c>
      <c r="AJ5" s="7"/>
    </row>
    <row r="6" spans="1:36" ht="18.7" customHeight="1" x14ac:dyDescent="0.2">
      <c r="A6" s="88"/>
      <c r="B6" s="89"/>
      <c r="C6" s="10" t="s">
        <v>0</v>
      </c>
      <c r="D6" s="10" t="s">
        <v>1</v>
      </c>
      <c r="E6" s="10" t="s">
        <v>2</v>
      </c>
      <c r="F6" s="10" t="s">
        <v>3</v>
      </c>
      <c r="G6" s="10" t="s">
        <v>4</v>
      </c>
      <c r="H6" s="15" t="s">
        <v>5</v>
      </c>
      <c r="I6" s="15" t="s">
        <v>6</v>
      </c>
      <c r="J6" s="10" t="s">
        <v>0</v>
      </c>
      <c r="K6" s="10" t="s">
        <v>1</v>
      </c>
      <c r="L6" s="10" t="s">
        <v>2</v>
      </c>
      <c r="M6" s="10" t="s">
        <v>3</v>
      </c>
      <c r="N6" s="10" t="s">
        <v>4</v>
      </c>
      <c r="O6" s="15" t="s">
        <v>5</v>
      </c>
      <c r="P6" s="15" t="s">
        <v>6</v>
      </c>
      <c r="Q6" s="10" t="s">
        <v>0</v>
      </c>
      <c r="R6" s="10" t="s">
        <v>1</v>
      </c>
      <c r="S6" s="10" t="s">
        <v>2</v>
      </c>
      <c r="T6" s="10" t="s">
        <v>3</v>
      </c>
      <c r="U6" s="10" t="s">
        <v>4</v>
      </c>
      <c r="V6" s="15" t="s">
        <v>5</v>
      </c>
      <c r="W6" s="15" t="s">
        <v>6</v>
      </c>
      <c r="X6" s="10" t="s">
        <v>0</v>
      </c>
      <c r="Y6" s="10" t="s">
        <v>1</v>
      </c>
      <c r="Z6" s="10" t="s">
        <v>2</v>
      </c>
      <c r="AA6" s="10" t="s">
        <v>3</v>
      </c>
      <c r="AB6" s="10" t="s">
        <v>4</v>
      </c>
      <c r="AC6" s="36" t="s">
        <v>5</v>
      </c>
      <c r="AD6" s="15" t="s">
        <v>6</v>
      </c>
      <c r="AE6" s="21" t="s">
        <v>0</v>
      </c>
      <c r="AF6" s="10" t="s">
        <v>1</v>
      </c>
      <c r="AG6" s="16"/>
      <c r="AH6" s="90"/>
      <c r="AI6" s="92"/>
      <c r="AJ6" s="7"/>
    </row>
    <row r="7" spans="1:36" ht="18.7" customHeight="1" x14ac:dyDescent="0.2">
      <c r="A7" s="80" t="s">
        <v>10</v>
      </c>
      <c r="B7" s="81"/>
      <c r="C7" s="14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2"/>
      <c r="AA7" s="12"/>
      <c r="AB7" s="12"/>
      <c r="AC7" s="12"/>
      <c r="AD7" s="12"/>
      <c r="AE7" s="12"/>
      <c r="AF7" s="12"/>
      <c r="AG7" s="16"/>
      <c r="AH7" s="55">
        <f>COUNTIF(C7:AG7,"●")+COUNTIF(C7:AG7,"○")</f>
        <v>0</v>
      </c>
      <c r="AI7" s="93">
        <v>0</v>
      </c>
      <c r="AJ7" s="7"/>
    </row>
    <row r="8" spans="1:36" ht="18.7" customHeight="1" x14ac:dyDescent="0.2">
      <c r="A8" s="84" t="s">
        <v>11</v>
      </c>
      <c r="B8" s="85"/>
      <c r="C8" s="17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3"/>
      <c r="AA8" s="13"/>
      <c r="AB8" s="13"/>
      <c r="AC8" s="13"/>
      <c r="AD8" s="13"/>
      <c r="AE8" s="13"/>
      <c r="AF8" s="13"/>
      <c r="AG8" s="18"/>
      <c r="AH8" s="56">
        <f>COUNTIF(C8:AG8,"●")+COUNTIF(C8:AG8,"○")</f>
        <v>0</v>
      </c>
      <c r="AI8" s="94"/>
      <c r="AJ8" s="7"/>
    </row>
    <row r="9" spans="1:36" ht="40.75" customHeight="1" thickBot="1" x14ac:dyDescent="0.45">
      <c r="A9" s="72" t="s">
        <v>12</v>
      </c>
      <c r="B9" s="73"/>
      <c r="C9" s="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 t="s">
        <v>19</v>
      </c>
      <c r="AA9" s="49" t="s">
        <v>18</v>
      </c>
      <c r="AB9" s="49" t="s">
        <v>18</v>
      </c>
      <c r="AC9" s="49" t="s">
        <v>18</v>
      </c>
      <c r="AD9" s="49" t="s">
        <v>18</v>
      </c>
      <c r="AE9" s="49" t="s">
        <v>18</v>
      </c>
      <c r="AF9" s="49" t="s">
        <v>18</v>
      </c>
      <c r="AG9" s="4"/>
      <c r="AH9" s="97">
        <v>0</v>
      </c>
      <c r="AI9" s="98"/>
      <c r="AJ9" s="7"/>
    </row>
    <row r="10" spans="1:36" ht="18.7" customHeight="1" x14ac:dyDescent="0.2">
      <c r="A10" s="86" t="s">
        <v>31</v>
      </c>
      <c r="B10" s="87"/>
      <c r="C10" s="32">
        <v>1</v>
      </c>
      <c r="D10" s="33">
        <v>2</v>
      </c>
      <c r="E10" s="38">
        <v>3</v>
      </c>
      <c r="F10" s="34">
        <v>4</v>
      </c>
      <c r="G10" s="34">
        <v>5</v>
      </c>
      <c r="H10" s="38">
        <v>6</v>
      </c>
      <c r="I10" s="33">
        <v>7</v>
      </c>
      <c r="J10" s="33">
        <v>8</v>
      </c>
      <c r="K10" s="33">
        <v>9</v>
      </c>
      <c r="L10" s="33">
        <v>10</v>
      </c>
      <c r="M10" s="34">
        <v>11</v>
      </c>
      <c r="N10" s="34">
        <v>12</v>
      </c>
      <c r="O10" s="33">
        <v>13</v>
      </c>
      <c r="P10" s="33">
        <v>14</v>
      </c>
      <c r="Q10" s="33">
        <v>15</v>
      </c>
      <c r="R10" s="33">
        <v>16</v>
      </c>
      <c r="S10" s="33">
        <v>17</v>
      </c>
      <c r="T10" s="34">
        <v>18</v>
      </c>
      <c r="U10" s="34">
        <v>19</v>
      </c>
      <c r="V10" s="33">
        <v>20</v>
      </c>
      <c r="W10" s="33">
        <v>21</v>
      </c>
      <c r="X10" s="33">
        <v>22</v>
      </c>
      <c r="Y10" s="33">
        <v>23</v>
      </c>
      <c r="Z10" s="33">
        <v>24</v>
      </c>
      <c r="AA10" s="34">
        <v>25</v>
      </c>
      <c r="AB10" s="34">
        <v>26</v>
      </c>
      <c r="AC10" s="33">
        <v>27</v>
      </c>
      <c r="AD10" s="33">
        <v>28</v>
      </c>
      <c r="AE10" s="33">
        <v>29</v>
      </c>
      <c r="AF10" s="33">
        <v>30</v>
      </c>
      <c r="AG10" s="35">
        <v>31</v>
      </c>
      <c r="AH10" s="76" t="s">
        <v>44</v>
      </c>
      <c r="AI10" s="91" t="s">
        <v>22</v>
      </c>
      <c r="AJ10" s="7"/>
    </row>
    <row r="11" spans="1:36" ht="18.7" customHeight="1" x14ac:dyDescent="0.2">
      <c r="A11" s="88"/>
      <c r="B11" s="89"/>
      <c r="C11" s="10" t="s">
        <v>2</v>
      </c>
      <c r="D11" s="10" t="s">
        <v>3</v>
      </c>
      <c r="E11" s="21" t="s">
        <v>4</v>
      </c>
      <c r="F11" s="15" t="s">
        <v>5</v>
      </c>
      <c r="G11" s="15" t="s">
        <v>6</v>
      </c>
      <c r="H11" s="21" t="s">
        <v>0</v>
      </c>
      <c r="I11" s="10" t="s">
        <v>1</v>
      </c>
      <c r="J11" s="10" t="s">
        <v>2</v>
      </c>
      <c r="K11" s="10" t="s">
        <v>3</v>
      </c>
      <c r="L11" s="10" t="s">
        <v>4</v>
      </c>
      <c r="M11" s="15" t="s">
        <v>5</v>
      </c>
      <c r="N11" s="15" t="s">
        <v>6</v>
      </c>
      <c r="O11" s="10" t="s">
        <v>0</v>
      </c>
      <c r="P11" s="10" t="s">
        <v>1</v>
      </c>
      <c r="Q11" s="10" t="s">
        <v>2</v>
      </c>
      <c r="R11" s="10" t="s">
        <v>3</v>
      </c>
      <c r="S11" s="10" t="s">
        <v>4</v>
      </c>
      <c r="T11" s="15" t="s">
        <v>5</v>
      </c>
      <c r="U11" s="15" t="s">
        <v>6</v>
      </c>
      <c r="V11" s="10" t="s">
        <v>0</v>
      </c>
      <c r="W11" s="10" t="s">
        <v>1</v>
      </c>
      <c r="X11" s="10" t="s">
        <v>2</v>
      </c>
      <c r="Y11" s="10" t="s">
        <v>3</v>
      </c>
      <c r="Z11" s="10" t="s">
        <v>4</v>
      </c>
      <c r="AA11" s="36" t="s">
        <v>5</v>
      </c>
      <c r="AB11" s="15" t="s">
        <v>6</v>
      </c>
      <c r="AC11" s="10" t="s">
        <v>0</v>
      </c>
      <c r="AD11" s="10" t="s">
        <v>1</v>
      </c>
      <c r="AE11" s="10" t="s">
        <v>2</v>
      </c>
      <c r="AF11" s="10" t="s">
        <v>3</v>
      </c>
      <c r="AG11" s="16" t="s">
        <v>4</v>
      </c>
      <c r="AH11" s="90"/>
      <c r="AI11" s="92"/>
      <c r="AJ11" s="7"/>
    </row>
    <row r="12" spans="1:36" ht="18.7" customHeight="1" x14ac:dyDescent="0.2">
      <c r="A12" s="80" t="s">
        <v>10</v>
      </c>
      <c r="B12" s="81"/>
      <c r="C12" s="19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0"/>
      <c r="P12" s="10"/>
      <c r="Q12" s="10"/>
      <c r="R12" s="10"/>
      <c r="S12" s="10"/>
      <c r="T12" s="10" t="s">
        <v>7</v>
      </c>
      <c r="U12" s="10" t="s">
        <v>7</v>
      </c>
      <c r="V12" s="10"/>
      <c r="W12" s="10"/>
      <c r="X12" s="10"/>
      <c r="Y12" s="10"/>
      <c r="Z12" s="10"/>
      <c r="AA12" s="10" t="s">
        <v>7</v>
      </c>
      <c r="AB12" s="10" t="s">
        <v>7</v>
      </c>
      <c r="AC12" s="10"/>
      <c r="AD12" s="10"/>
      <c r="AE12" s="10"/>
      <c r="AF12" s="10"/>
      <c r="AG12" s="61"/>
      <c r="AH12" s="55">
        <f>COUNTIF(C12:AG12,"●")+COUNTIF(C12:AG12,"○")</f>
        <v>4</v>
      </c>
      <c r="AI12" s="82">
        <v>19</v>
      </c>
      <c r="AJ12" s="7"/>
    </row>
    <row r="13" spans="1:36" ht="18.7" customHeight="1" x14ac:dyDescent="0.2">
      <c r="A13" s="84" t="s">
        <v>11</v>
      </c>
      <c r="B13" s="85"/>
      <c r="C13" s="20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1"/>
      <c r="P13" s="11"/>
      <c r="Q13" s="11"/>
      <c r="R13" s="11"/>
      <c r="S13" s="11"/>
      <c r="T13" s="11" t="s">
        <v>7</v>
      </c>
      <c r="U13" s="11" t="s">
        <v>7</v>
      </c>
      <c r="V13" s="11"/>
      <c r="W13" s="11"/>
      <c r="X13" s="11"/>
      <c r="Y13" s="11"/>
      <c r="Z13" s="11"/>
      <c r="AA13" s="11" t="s">
        <v>7</v>
      </c>
      <c r="AB13" s="11" t="s">
        <v>7</v>
      </c>
      <c r="AC13" s="11"/>
      <c r="AD13" s="11"/>
      <c r="AE13" s="11"/>
      <c r="AF13" s="11"/>
      <c r="AG13" s="62"/>
      <c r="AH13" s="56">
        <f>COUNTIF(C13:AG13,"●")+COUNTIF(C13:AG13,"○")</f>
        <v>4</v>
      </c>
      <c r="AI13" s="83"/>
      <c r="AJ13" s="7"/>
    </row>
    <row r="14" spans="1:36" ht="40.75" customHeight="1" thickBot="1" x14ac:dyDescent="0.45">
      <c r="A14" s="72" t="s">
        <v>12</v>
      </c>
      <c r="B14" s="73"/>
      <c r="C14" s="9" t="s">
        <v>18</v>
      </c>
      <c r="D14" s="49" t="s">
        <v>18</v>
      </c>
      <c r="E14" s="49" t="s">
        <v>18</v>
      </c>
      <c r="F14" s="49" t="s">
        <v>18</v>
      </c>
      <c r="G14" s="49" t="s">
        <v>18</v>
      </c>
      <c r="H14" s="49" t="s">
        <v>18</v>
      </c>
      <c r="I14" s="49" t="s">
        <v>18</v>
      </c>
      <c r="J14" s="49" t="s">
        <v>18</v>
      </c>
      <c r="K14" s="49" t="s">
        <v>18</v>
      </c>
      <c r="L14" s="49" t="s">
        <v>18</v>
      </c>
      <c r="M14" s="49" t="s">
        <v>18</v>
      </c>
      <c r="N14" s="49" t="s">
        <v>18</v>
      </c>
      <c r="O14" s="49" t="s">
        <v>42</v>
      </c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"/>
      <c r="AH14" s="74">
        <f>ROUNDDOWN(AH13/AI12,3)</f>
        <v>0.21</v>
      </c>
      <c r="AI14" s="75"/>
      <c r="AJ14" s="7"/>
    </row>
    <row r="15" spans="1:36" ht="18.7" customHeight="1" x14ac:dyDescent="0.2">
      <c r="A15" s="86" t="s">
        <v>32</v>
      </c>
      <c r="B15" s="87"/>
      <c r="C15" s="37">
        <v>1</v>
      </c>
      <c r="D15" s="34">
        <v>2</v>
      </c>
      <c r="E15" s="33">
        <v>3</v>
      </c>
      <c r="F15" s="33">
        <v>4</v>
      </c>
      <c r="G15" s="33">
        <v>5</v>
      </c>
      <c r="H15" s="33">
        <v>6</v>
      </c>
      <c r="I15" s="33">
        <v>7</v>
      </c>
      <c r="J15" s="34">
        <v>8</v>
      </c>
      <c r="K15" s="34">
        <v>9</v>
      </c>
      <c r="L15" s="33">
        <v>10</v>
      </c>
      <c r="M15" s="33">
        <v>11</v>
      </c>
      <c r="N15" s="33">
        <v>12</v>
      </c>
      <c r="O15" s="33">
        <v>13</v>
      </c>
      <c r="P15" s="33">
        <v>14</v>
      </c>
      <c r="Q15" s="34">
        <v>15</v>
      </c>
      <c r="R15" s="34">
        <v>16</v>
      </c>
      <c r="S15" s="33">
        <v>17</v>
      </c>
      <c r="T15" s="33">
        <v>18</v>
      </c>
      <c r="U15" s="33">
        <v>19</v>
      </c>
      <c r="V15" s="33">
        <v>20</v>
      </c>
      <c r="W15" s="33">
        <v>21</v>
      </c>
      <c r="X15" s="34">
        <v>22</v>
      </c>
      <c r="Y15" s="34">
        <v>23</v>
      </c>
      <c r="Z15" s="33">
        <v>24</v>
      </c>
      <c r="AA15" s="33">
        <v>25</v>
      </c>
      <c r="AB15" s="33">
        <v>26</v>
      </c>
      <c r="AC15" s="33">
        <v>27</v>
      </c>
      <c r="AD15" s="33">
        <v>28</v>
      </c>
      <c r="AE15" s="34">
        <v>29</v>
      </c>
      <c r="AF15" s="34">
        <v>30</v>
      </c>
      <c r="AG15" s="35"/>
      <c r="AH15" s="76" t="s">
        <v>44</v>
      </c>
      <c r="AI15" s="91" t="s">
        <v>22</v>
      </c>
      <c r="AJ15" s="7"/>
    </row>
    <row r="16" spans="1:36" ht="18.7" customHeight="1" x14ac:dyDescent="0.2">
      <c r="A16" s="88"/>
      <c r="B16" s="89"/>
      <c r="C16" s="15" t="s">
        <v>5</v>
      </c>
      <c r="D16" s="15" t="s">
        <v>6</v>
      </c>
      <c r="E16" s="10" t="s">
        <v>0</v>
      </c>
      <c r="F16" s="10" t="s">
        <v>1</v>
      </c>
      <c r="G16" s="10" t="s">
        <v>2</v>
      </c>
      <c r="H16" s="10" t="s">
        <v>3</v>
      </c>
      <c r="I16" s="10" t="s">
        <v>4</v>
      </c>
      <c r="J16" s="15" t="s">
        <v>5</v>
      </c>
      <c r="K16" s="15" t="s">
        <v>6</v>
      </c>
      <c r="L16" s="10" t="s">
        <v>0</v>
      </c>
      <c r="M16" s="10" t="s">
        <v>1</v>
      </c>
      <c r="N16" s="10" t="s">
        <v>2</v>
      </c>
      <c r="O16" s="10" t="s">
        <v>3</v>
      </c>
      <c r="P16" s="10" t="s">
        <v>4</v>
      </c>
      <c r="Q16" s="36" t="s">
        <v>5</v>
      </c>
      <c r="R16" s="15" t="s">
        <v>6</v>
      </c>
      <c r="S16" s="10" t="s">
        <v>0</v>
      </c>
      <c r="T16" s="10" t="s">
        <v>1</v>
      </c>
      <c r="U16" s="10" t="s">
        <v>2</v>
      </c>
      <c r="V16" s="10" t="s">
        <v>3</v>
      </c>
      <c r="W16" s="10" t="s">
        <v>4</v>
      </c>
      <c r="X16" s="36" t="s">
        <v>5</v>
      </c>
      <c r="Y16" s="15" t="s">
        <v>6</v>
      </c>
      <c r="Z16" s="10" t="s">
        <v>0</v>
      </c>
      <c r="AA16" s="10" t="s">
        <v>1</v>
      </c>
      <c r="AB16" s="10" t="s">
        <v>2</v>
      </c>
      <c r="AC16" s="10" t="s">
        <v>3</v>
      </c>
      <c r="AD16" s="10" t="s">
        <v>4</v>
      </c>
      <c r="AE16" s="36" t="s">
        <v>5</v>
      </c>
      <c r="AF16" s="15" t="s">
        <v>6</v>
      </c>
      <c r="AG16" s="16"/>
      <c r="AH16" s="90"/>
      <c r="AI16" s="92"/>
      <c r="AJ16" s="7"/>
    </row>
    <row r="17" spans="1:36" ht="18.7" customHeight="1" x14ac:dyDescent="0.2">
      <c r="A17" s="80" t="s">
        <v>10</v>
      </c>
      <c r="B17" s="81"/>
      <c r="C17" s="14" t="s">
        <v>7</v>
      </c>
      <c r="D17" s="10" t="s">
        <v>7</v>
      </c>
      <c r="E17" s="10"/>
      <c r="F17" s="10"/>
      <c r="G17" s="10"/>
      <c r="H17" s="10"/>
      <c r="I17" s="10"/>
      <c r="J17" s="10" t="s">
        <v>7</v>
      </c>
      <c r="K17" s="10" t="s">
        <v>7</v>
      </c>
      <c r="L17" s="10"/>
      <c r="M17" s="10"/>
      <c r="N17" s="10"/>
      <c r="O17" s="10"/>
      <c r="P17" s="10"/>
      <c r="Q17" s="10" t="s">
        <v>7</v>
      </c>
      <c r="R17" s="10" t="s">
        <v>7</v>
      </c>
      <c r="S17" s="10"/>
      <c r="T17" s="10"/>
      <c r="U17" s="10"/>
      <c r="V17" s="10"/>
      <c r="W17" s="10"/>
      <c r="X17" s="10" t="s">
        <v>7</v>
      </c>
      <c r="Y17" s="10" t="s">
        <v>7</v>
      </c>
      <c r="Z17" s="10"/>
      <c r="AA17" s="10"/>
      <c r="AB17" s="10"/>
      <c r="AC17" s="10"/>
      <c r="AD17" s="10"/>
      <c r="AE17" s="10" t="s">
        <v>7</v>
      </c>
      <c r="AF17" s="10" t="s">
        <v>7</v>
      </c>
      <c r="AG17" s="61"/>
      <c r="AH17" s="55">
        <f>COUNTIF(C17:AG17,"●")+COUNTIF(C17:AG17,"○")</f>
        <v>10</v>
      </c>
      <c r="AI17" s="82">
        <v>30</v>
      </c>
      <c r="AJ17" s="7"/>
    </row>
    <row r="18" spans="1:36" ht="18.7" customHeight="1" x14ac:dyDescent="0.2">
      <c r="A18" s="84" t="s">
        <v>11</v>
      </c>
      <c r="B18" s="85"/>
      <c r="C18" s="17" t="s">
        <v>7</v>
      </c>
      <c r="D18" s="11" t="s">
        <v>7</v>
      </c>
      <c r="E18" s="11"/>
      <c r="F18" s="11"/>
      <c r="G18" s="11"/>
      <c r="H18" s="11"/>
      <c r="I18" s="11"/>
      <c r="J18" s="11"/>
      <c r="K18" s="11" t="s">
        <v>7</v>
      </c>
      <c r="L18" s="11"/>
      <c r="M18" s="11" t="s">
        <v>7</v>
      </c>
      <c r="N18" s="11" t="s">
        <v>23</v>
      </c>
      <c r="O18" s="11"/>
      <c r="P18" s="11"/>
      <c r="Q18" s="11" t="s">
        <v>7</v>
      </c>
      <c r="R18" s="11" t="s">
        <v>7</v>
      </c>
      <c r="S18" s="11"/>
      <c r="T18" s="11"/>
      <c r="U18" s="11"/>
      <c r="V18" s="11"/>
      <c r="W18" s="11"/>
      <c r="X18" s="11" t="s">
        <v>7</v>
      </c>
      <c r="Y18" s="11" t="s">
        <v>7</v>
      </c>
      <c r="Z18" s="11"/>
      <c r="AA18" s="11"/>
      <c r="AB18" s="11" t="s">
        <v>7</v>
      </c>
      <c r="AC18" s="11"/>
      <c r="AD18" s="11"/>
      <c r="AE18" s="11"/>
      <c r="AF18" s="11" t="s">
        <v>7</v>
      </c>
      <c r="AG18" s="62"/>
      <c r="AH18" s="56">
        <f>COUNTIF(C18:AG18,"●")+COUNTIF(C18:AG18,"○")</f>
        <v>11</v>
      </c>
      <c r="AI18" s="83"/>
      <c r="AJ18" s="7"/>
    </row>
    <row r="19" spans="1:36" ht="40.75" customHeight="1" thickBot="1" x14ac:dyDescent="0.45">
      <c r="A19" s="72" t="s">
        <v>12</v>
      </c>
      <c r="B19" s="73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51"/>
      <c r="AH19" s="74">
        <f>ROUNDDOWN(AH18/AI17,3)</f>
        <v>0.36599999999999999</v>
      </c>
      <c r="AI19" s="75"/>
      <c r="AJ19" s="7"/>
    </row>
    <row r="20" spans="1:36" ht="18.7" customHeight="1" x14ac:dyDescent="0.2">
      <c r="A20" s="86" t="s">
        <v>33</v>
      </c>
      <c r="B20" s="87"/>
      <c r="C20" s="32">
        <v>1</v>
      </c>
      <c r="D20" s="33">
        <v>2</v>
      </c>
      <c r="E20" s="33">
        <v>3</v>
      </c>
      <c r="F20" s="33">
        <v>4</v>
      </c>
      <c r="G20" s="33">
        <v>5</v>
      </c>
      <c r="H20" s="34">
        <v>6</v>
      </c>
      <c r="I20" s="34">
        <v>7</v>
      </c>
      <c r="J20" s="33">
        <v>8</v>
      </c>
      <c r="K20" s="33">
        <v>9</v>
      </c>
      <c r="L20" s="33">
        <v>10</v>
      </c>
      <c r="M20" s="33">
        <v>11</v>
      </c>
      <c r="N20" s="33">
        <v>12</v>
      </c>
      <c r="O20" s="34">
        <v>13</v>
      </c>
      <c r="P20" s="34">
        <v>14</v>
      </c>
      <c r="Q20" s="38">
        <v>15</v>
      </c>
      <c r="R20" s="33">
        <v>16</v>
      </c>
      <c r="S20" s="33">
        <v>17</v>
      </c>
      <c r="T20" s="33">
        <v>18</v>
      </c>
      <c r="U20" s="33">
        <v>19</v>
      </c>
      <c r="V20" s="34">
        <v>20</v>
      </c>
      <c r="W20" s="34">
        <v>21</v>
      </c>
      <c r="X20" s="33">
        <v>22</v>
      </c>
      <c r="Y20" s="33">
        <v>23</v>
      </c>
      <c r="Z20" s="33">
        <v>24</v>
      </c>
      <c r="AA20" s="33">
        <v>25</v>
      </c>
      <c r="AB20" s="33">
        <v>26</v>
      </c>
      <c r="AC20" s="34">
        <v>27</v>
      </c>
      <c r="AD20" s="34">
        <v>28</v>
      </c>
      <c r="AE20" s="33">
        <v>29</v>
      </c>
      <c r="AF20" s="33">
        <v>30</v>
      </c>
      <c r="AG20" s="35">
        <v>31</v>
      </c>
      <c r="AH20" s="76" t="s">
        <v>44</v>
      </c>
      <c r="AI20" s="91" t="s">
        <v>22</v>
      </c>
      <c r="AJ20" s="7"/>
    </row>
    <row r="21" spans="1:36" ht="18.7" customHeight="1" x14ac:dyDescent="0.2">
      <c r="A21" s="88"/>
      <c r="B21" s="89"/>
      <c r="C21" s="10" t="s">
        <v>0</v>
      </c>
      <c r="D21" s="10" t="s">
        <v>1</v>
      </c>
      <c r="E21" s="10" t="s">
        <v>2</v>
      </c>
      <c r="F21" s="10" t="s">
        <v>3</v>
      </c>
      <c r="G21" s="10" t="s">
        <v>4</v>
      </c>
      <c r="H21" s="15" t="s">
        <v>5</v>
      </c>
      <c r="I21" s="15" t="s">
        <v>6</v>
      </c>
      <c r="J21" s="10" t="s">
        <v>0</v>
      </c>
      <c r="K21" s="10" t="s">
        <v>1</v>
      </c>
      <c r="L21" s="10" t="s">
        <v>2</v>
      </c>
      <c r="M21" s="10" t="s">
        <v>3</v>
      </c>
      <c r="N21" s="10" t="s">
        <v>4</v>
      </c>
      <c r="O21" s="36" t="s">
        <v>5</v>
      </c>
      <c r="P21" s="15" t="s">
        <v>6</v>
      </c>
      <c r="Q21" s="21" t="s">
        <v>0</v>
      </c>
      <c r="R21" s="10" t="s">
        <v>1</v>
      </c>
      <c r="S21" s="10" t="s">
        <v>2</v>
      </c>
      <c r="T21" s="10" t="s">
        <v>3</v>
      </c>
      <c r="U21" s="10" t="s">
        <v>4</v>
      </c>
      <c r="V21" s="36" t="s">
        <v>5</v>
      </c>
      <c r="W21" s="15" t="s">
        <v>6</v>
      </c>
      <c r="X21" s="10" t="s">
        <v>0</v>
      </c>
      <c r="Y21" s="10" t="s">
        <v>1</v>
      </c>
      <c r="Z21" s="10" t="s">
        <v>2</v>
      </c>
      <c r="AA21" s="10" t="s">
        <v>3</v>
      </c>
      <c r="AB21" s="10" t="s">
        <v>4</v>
      </c>
      <c r="AC21" s="36" t="s">
        <v>5</v>
      </c>
      <c r="AD21" s="15" t="s">
        <v>6</v>
      </c>
      <c r="AE21" s="10" t="s">
        <v>0</v>
      </c>
      <c r="AF21" s="10" t="s">
        <v>1</v>
      </c>
      <c r="AG21" s="16" t="s">
        <v>2</v>
      </c>
      <c r="AH21" s="90"/>
      <c r="AI21" s="92"/>
      <c r="AJ21" s="7"/>
    </row>
    <row r="22" spans="1:36" ht="18.7" customHeight="1" x14ac:dyDescent="0.2">
      <c r="A22" s="80" t="s">
        <v>10</v>
      </c>
      <c r="B22" s="81"/>
      <c r="C22" s="14"/>
      <c r="D22" s="10"/>
      <c r="E22" s="10"/>
      <c r="F22" s="10"/>
      <c r="G22" s="10"/>
      <c r="H22" s="10" t="s">
        <v>7</v>
      </c>
      <c r="I22" s="10" t="s">
        <v>7</v>
      </c>
      <c r="J22" s="10"/>
      <c r="K22" s="10"/>
      <c r="L22" s="10"/>
      <c r="M22" s="10"/>
      <c r="N22" s="10"/>
      <c r="O22" s="10" t="s">
        <v>7</v>
      </c>
      <c r="P22" s="10" t="s">
        <v>7</v>
      </c>
      <c r="Q22" s="10" t="s">
        <v>7</v>
      </c>
      <c r="R22" s="10"/>
      <c r="S22" s="10"/>
      <c r="T22" s="10"/>
      <c r="U22" s="10"/>
      <c r="V22" s="10" t="s">
        <v>7</v>
      </c>
      <c r="W22" s="10" t="s">
        <v>7</v>
      </c>
      <c r="X22" s="10"/>
      <c r="Y22" s="10"/>
      <c r="Z22" s="10"/>
      <c r="AA22" s="10"/>
      <c r="AB22" s="10"/>
      <c r="AC22" s="10" t="s">
        <v>7</v>
      </c>
      <c r="AD22" s="10" t="s">
        <v>7</v>
      </c>
      <c r="AE22" s="10"/>
      <c r="AF22" s="10"/>
      <c r="AG22" s="61"/>
      <c r="AH22" s="55">
        <f>COUNTIF(C22:AG22,"●")+COUNTIF(C22:AG22,"○")</f>
        <v>9</v>
      </c>
      <c r="AI22" s="82">
        <v>31</v>
      </c>
      <c r="AJ22" s="7"/>
    </row>
    <row r="23" spans="1:36" ht="18.7" customHeight="1" x14ac:dyDescent="0.2">
      <c r="A23" s="84" t="s">
        <v>11</v>
      </c>
      <c r="B23" s="85"/>
      <c r="C23" s="17"/>
      <c r="D23" s="11"/>
      <c r="E23" s="11"/>
      <c r="F23" s="11"/>
      <c r="G23" s="11"/>
      <c r="H23" s="11" t="s">
        <v>7</v>
      </c>
      <c r="I23" s="11" t="s">
        <v>7</v>
      </c>
      <c r="J23" s="11"/>
      <c r="K23" s="11"/>
      <c r="L23" s="11"/>
      <c r="M23" s="11"/>
      <c r="N23" s="11"/>
      <c r="O23" s="11" t="s">
        <v>7</v>
      </c>
      <c r="P23" s="11" t="s">
        <v>7</v>
      </c>
      <c r="Q23" s="11"/>
      <c r="R23" s="11"/>
      <c r="S23" s="11"/>
      <c r="T23" s="11"/>
      <c r="U23" s="11"/>
      <c r="V23" s="11" t="s">
        <v>7</v>
      </c>
      <c r="W23" s="11" t="s">
        <v>7</v>
      </c>
      <c r="X23" s="11"/>
      <c r="Y23" s="11"/>
      <c r="Z23" s="11" t="s">
        <v>23</v>
      </c>
      <c r="AA23" s="11"/>
      <c r="AB23" s="11"/>
      <c r="AC23" s="11" t="s">
        <v>7</v>
      </c>
      <c r="AD23" s="11" t="s">
        <v>7</v>
      </c>
      <c r="AE23" s="11"/>
      <c r="AF23" s="11"/>
      <c r="AG23" s="62"/>
      <c r="AH23" s="56">
        <f>COUNTIF(C23:AG23,"●")+COUNTIF(C23:AG23,"○")</f>
        <v>9</v>
      </c>
      <c r="AI23" s="83"/>
      <c r="AJ23" s="7"/>
    </row>
    <row r="24" spans="1:36" ht="40.75" customHeight="1" thickBot="1" x14ac:dyDescent="0.45">
      <c r="A24" s="72" t="s">
        <v>12</v>
      </c>
      <c r="B24" s="73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51"/>
      <c r="AH24" s="74">
        <f>ROUNDDOWN(AH23/AI22,3)</f>
        <v>0.28999999999999998</v>
      </c>
      <c r="AI24" s="75"/>
      <c r="AJ24" s="7"/>
    </row>
    <row r="25" spans="1:36" ht="18.7" customHeight="1" x14ac:dyDescent="0.2">
      <c r="A25" s="86" t="s">
        <v>34</v>
      </c>
      <c r="B25" s="87"/>
      <c r="C25" s="32">
        <v>1</v>
      </c>
      <c r="D25" s="33">
        <v>2</v>
      </c>
      <c r="E25" s="34">
        <v>3</v>
      </c>
      <c r="F25" s="34">
        <v>4</v>
      </c>
      <c r="G25" s="33">
        <v>5</v>
      </c>
      <c r="H25" s="33">
        <v>6</v>
      </c>
      <c r="I25" s="33">
        <v>7</v>
      </c>
      <c r="J25" s="33">
        <v>8</v>
      </c>
      <c r="K25" s="33">
        <v>9</v>
      </c>
      <c r="L25" s="34">
        <v>10</v>
      </c>
      <c r="M25" s="34">
        <v>11</v>
      </c>
      <c r="N25" s="38">
        <v>12</v>
      </c>
      <c r="O25" s="33">
        <v>13</v>
      </c>
      <c r="P25" s="33">
        <v>14</v>
      </c>
      <c r="Q25" s="33">
        <v>15</v>
      </c>
      <c r="R25" s="33">
        <v>16</v>
      </c>
      <c r="S25" s="34">
        <v>17</v>
      </c>
      <c r="T25" s="34">
        <v>18</v>
      </c>
      <c r="U25" s="33">
        <v>19</v>
      </c>
      <c r="V25" s="33">
        <v>20</v>
      </c>
      <c r="W25" s="33">
        <v>21</v>
      </c>
      <c r="X25" s="33">
        <v>22</v>
      </c>
      <c r="Y25" s="33">
        <v>23</v>
      </c>
      <c r="Z25" s="34">
        <v>24</v>
      </c>
      <c r="AA25" s="34">
        <v>25</v>
      </c>
      <c r="AB25" s="33">
        <v>26</v>
      </c>
      <c r="AC25" s="33">
        <v>27</v>
      </c>
      <c r="AD25" s="33">
        <v>28</v>
      </c>
      <c r="AE25" s="33">
        <v>29</v>
      </c>
      <c r="AF25" s="33">
        <v>30</v>
      </c>
      <c r="AG25" s="39">
        <v>31</v>
      </c>
      <c r="AH25" s="76" t="s">
        <v>44</v>
      </c>
      <c r="AI25" s="91" t="s">
        <v>22</v>
      </c>
      <c r="AJ25" s="7"/>
    </row>
    <row r="26" spans="1:36" ht="18.7" customHeight="1" x14ac:dyDescent="0.2">
      <c r="A26" s="88"/>
      <c r="B26" s="89"/>
      <c r="C26" s="10" t="s">
        <v>3</v>
      </c>
      <c r="D26" s="10" t="s">
        <v>4</v>
      </c>
      <c r="E26" s="15" t="s">
        <v>5</v>
      </c>
      <c r="F26" s="15" t="s">
        <v>6</v>
      </c>
      <c r="G26" s="10" t="s">
        <v>0</v>
      </c>
      <c r="H26" s="10" t="s">
        <v>1</v>
      </c>
      <c r="I26" s="10" t="s">
        <v>2</v>
      </c>
      <c r="J26" s="10" t="s">
        <v>3</v>
      </c>
      <c r="K26" s="10" t="s">
        <v>4</v>
      </c>
      <c r="L26" s="36" t="s">
        <v>5</v>
      </c>
      <c r="M26" s="15" t="s">
        <v>6</v>
      </c>
      <c r="N26" s="21" t="s">
        <v>0</v>
      </c>
      <c r="O26" s="10" t="s">
        <v>1</v>
      </c>
      <c r="P26" s="10" t="s">
        <v>2</v>
      </c>
      <c r="Q26" s="10" t="s">
        <v>3</v>
      </c>
      <c r="R26" s="10" t="s">
        <v>4</v>
      </c>
      <c r="S26" s="36" t="s">
        <v>5</v>
      </c>
      <c r="T26" s="15" t="s">
        <v>6</v>
      </c>
      <c r="U26" s="10" t="s">
        <v>0</v>
      </c>
      <c r="V26" s="10" t="s">
        <v>1</v>
      </c>
      <c r="W26" s="10" t="s">
        <v>2</v>
      </c>
      <c r="X26" s="10" t="s">
        <v>3</v>
      </c>
      <c r="Y26" s="10" t="s">
        <v>4</v>
      </c>
      <c r="Z26" s="36" t="s">
        <v>5</v>
      </c>
      <c r="AA26" s="15" t="s">
        <v>6</v>
      </c>
      <c r="AB26" s="10" t="s">
        <v>0</v>
      </c>
      <c r="AC26" s="10" t="s">
        <v>1</v>
      </c>
      <c r="AD26" s="10" t="s">
        <v>2</v>
      </c>
      <c r="AE26" s="10" t="s">
        <v>3</v>
      </c>
      <c r="AF26" s="10" t="s">
        <v>4</v>
      </c>
      <c r="AG26" s="36" t="s">
        <v>5</v>
      </c>
      <c r="AH26" s="90"/>
      <c r="AI26" s="92"/>
      <c r="AJ26" s="7"/>
    </row>
    <row r="27" spans="1:36" ht="18.7" customHeight="1" x14ac:dyDescent="0.2">
      <c r="A27" s="80" t="s">
        <v>10</v>
      </c>
      <c r="B27" s="81"/>
      <c r="C27" s="14"/>
      <c r="D27" s="10"/>
      <c r="E27" s="10" t="s">
        <v>7</v>
      </c>
      <c r="F27" s="10" t="s">
        <v>7</v>
      </c>
      <c r="G27" s="10"/>
      <c r="H27" s="10"/>
      <c r="I27" s="10"/>
      <c r="J27" s="10"/>
      <c r="K27" s="10"/>
      <c r="L27" s="10" t="s">
        <v>7</v>
      </c>
      <c r="M27" s="10" t="s">
        <v>7</v>
      </c>
      <c r="N27" s="10" t="s">
        <v>7</v>
      </c>
      <c r="O27" s="12"/>
      <c r="P27" s="12"/>
      <c r="Q27" s="12"/>
      <c r="R27" s="10" t="s">
        <v>7</v>
      </c>
      <c r="S27" s="10" t="s">
        <v>7</v>
      </c>
      <c r="T27" s="10" t="s">
        <v>7</v>
      </c>
      <c r="U27" s="10"/>
      <c r="V27" s="10"/>
      <c r="W27" s="10"/>
      <c r="X27" s="10"/>
      <c r="Y27" s="10"/>
      <c r="Z27" s="10" t="s">
        <v>7</v>
      </c>
      <c r="AA27" s="10" t="s">
        <v>7</v>
      </c>
      <c r="AB27" s="10"/>
      <c r="AC27" s="10"/>
      <c r="AD27" s="10"/>
      <c r="AE27" s="10"/>
      <c r="AF27" s="10"/>
      <c r="AG27" s="61" t="s">
        <v>7</v>
      </c>
      <c r="AH27" s="55">
        <f>COUNTIF(C27:AG27,"●")+COUNTIF(C27:AG27,"○")</f>
        <v>11</v>
      </c>
      <c r="AI27" s="82">
        <v>28</v>
      </c>
      <c r="AJ27" s="7"/>
    </row>
    <row r="28" spans="1:36" ht="18.7" customHeight="1" x14ac:dyDescent="0.2">
      <c r="A28" s="84" t="s">
        <v>11</v>
      </c>
      <c r="B28" s="85"/>
      <c r="C28" s="17"/>
      <c r="D28" s="11"/>
      <c r="E28" s="11" t="s">
        <v>7</v>
      </c>
      <c r="F28" s="11" t="s">
        <v>7</v>
      </c>
      <c r="G28" s="11"/>
      <c r="H28" s="11"/>
      <c r="I28" s="11"/>
      <c r="J28" s="11"/>
      <c r="K28" s="11" t="s">
        <v>7</v>
      </c>
      <c r="L28" s="11"/>
      <c r="M28" s="11" t="s">
        <v>7</v>
      </c>
      <c r="N28" s="11" t="s">
        <v>7</v>
      </c>
      <c r="O28" s="13"/>
      <c r="P28" s="13"/>
      <c r="Q28" s="13"/>
      <c r="R28" s="11" t="s">
        <v>7</v>
      </c>
      <c r="S28" s="11" t="s">
        <v>7</v>
      </c>
      <c r="T28" s="11" t="s">
        <v>7</v>
      </c>
      <c r="U28" s="11"/>
      <c r="V28" s="11"/>
      <c r="W28" s="11"/>
      <c r="X28" s="11"/>
      <c r="Y28" s="11"/>
      <c r="Z28" s="11" t="s">
        <v>7</v>
      </c>
      <c r="AA28" s="11" t="s">
        <v>7</v>
      </c>
      <c r="AB28" s="11"/>
      <c r="AC28" s="11"/>
      <c r="AD28" s="11"/>
      <c r="AE28" s="11"/>
      <c r="AF28" s="11"/>
      <c r="AG28" s="62" t="s">
        <v>7</v>
      </c>
      <c r="AH28" s="56">
        <f>COUNTIF(C28:AG28,"●")+COUNTIF(C28:AG28,"○")</f>
        <v>11</v>
      </c>
      <c r="AI28" s="83"/>
      <c r="AJ28" s="7"/>
    </row>
    <row r="29" spans="1:36" ht="40.75" customHeight="1" thickBot="1" x14ac:dyDescent="0.45">
      <c r="A29" s="72" t="s">
        <v>12</v>
      </c>
      <c r="B29" s="73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 t="s">
        <v>28</v>
      </c>
      <c r="P29" s="49" t="s">
        <v>28</v>
      </c>
      <c r="Q29" s="49" t="s">
        <v>28</v>
      </c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51"/>
      <c r="AH29" s="74">
        <f>ROUNDDOWN(AH28/AI27,3)</f>
        <v>0.39200000000000002</v>
      </c>
      <c r="AI29" s="75"/>
      <c r="AJ29" s="7"/>
    </row>
    <row r="30" spans="1:36" ht="18.7" customHeight="1" x14ac:dyDescent="0.2">
      <c r="A30" s="86" t="s">
        <v>35</v>
      </c>
      <c r="B30" s="87"/>
      <c r="C30" s="37">
        <v>1</v>
      </c>
      <c r="D30" s="33">
        <v>2</v>
      </c>
      <c r="E30" s="33">
        <v>3</v>
      </c>
      <c r="F30" s="33">
        <v>4</v>
      </c>
      <c r="G30" s="33">
        <v>5</v>
      </c>
      <c r="H30" s="33">
        <v>6</v>
      </c>
      <c r="I30" s="34">
        <v>7</v>
      </c>
      <c r="J30" s="34">
        <v>8</v>
      </c>
      <c r="K30" s="33">
        <v>9</v>
      </c>
      <c r="L30" s="33">
        <v>10</v>
      </c>
      <c r="M30" s="33">
        <v>11</v>
      </c>
      <c r="N30" s="33">
        <v>12</v>
      </c>
      <c r="O30" s="33">
        <v>13</v>
      </c>
      <c r="P30" s="34">
        <v>14</v>
      </c>
      <c r="Q30" s="34">
        <v>15</v>
      </c>
      <c r="R30" s="38">
        <v>16</v>
      </c>
      <c r="S30" s="33">
        <v>17</v>
      </c>
      <c r="T30" s="33">
        <v>18</v>
      </c>
      <c r="U30" s="33">
        <v>19</v>
      </c>
      <c r="V30" s="33">
        <v>20</v>
      </c>
      <c r="W30" s="34">
        <v>21</v>
      </c>
      <c r="X30" s="34">
        <v>22</v>
      </c>
      <c r="Y30" s="38">
        <v>23</v>
      </c>
      <c r="Z30" s="33">
        <v>24</v>
      </c>
      <c r="AA30" s="33">
        <v>25</v>
      </c>
      <c r="AB30" s="33">
        <v>26</v>
      </c>
      <c r="AC30" s="33">
        <v>27</v>
      </c>
      <c r="AD30" s="34">
        <v>28</v>
      </c>
      <c r="AE30" s="34">
        <v>29</v>
      </c>
      <c r="AF30" s="33">
        <v>30</v>
      </c>
      <c r="AG30" s="35"/>
      <c r="AH30" s="76" t="s">
        <v>44</v>
      </c>
      <c r="AI30" s="91" t="s">
        <v>22</v>
      </c>
      <c r="AJ30" s="7"/>
    </row>
    <row r="31" spans="1:36" ht="18.7" customHeight="1" x14ac:dyDescent="0.2">
      <c r="A31" s="88"/>
      <c r="B31" s="89"/>
      <c r="C31" s="15" t="s">
        <v>6</v>
      </c>
      <c r="D31" s="10" t="s">
        <v>0</v>
      </c>
      <c r="E31" s="10" t="s">
        <v>1</v>
      </c>
      <c r="F31" s="10" t="s">
        <v>2</v>
      </c>
      <c r="G31" s="10" t="s">
        <v>3</v>
      </c>
      <c r="H31" s="10" t="s">
        <v>4</v>
      </c>
      <c r="I31" s="36" t="s">
        <v>5</v>
      </c>
      <c r="J31" s="15" t="s">
        <v>6</v>
      </c>
      <c r="K31" s="10" t="s">
        <v>0</v>
      </c>
      <c r="L31" s="10" t="s">
        <v>1</v>
      </c>
      <c r="M31" s="10" t="s">
        <v>2</v>
      </c>
      <c r="N31" s="10" t="s">
        <v>3</v>
      </c>
      <c r="O31" s="10" t="s">
        <v>4</v>
      </c>
      <c r="P31" s="36" t="s">
        <v>5</v>
      </c>
      <c r="Q31" s="15" t="s">
        <v>6</v>
      </c>
      <c r="R31" s="21" t="s">
        <v>0</v>
      </c>
      <c r="S31" s="10" t="s">
        <v>1</v>
      </c>
      <c r="T31" s="10" t="s">
        <v>2</v>
      </c>
      <c r="U31" s="10" t="s">
        <v>3</v>
      </c>
      <c r="V31" s="10" t="s">
        <v>4</v>
      </c>
      <c r="W31" s="36" t="s">
        <v>5</v>
      </c>
      <c r="X31" s="15" t="s">
        <v>6</v>
      </c>
      <c r="Y31" s="21" t="s">
        <v>0</v>
      </c>
      <c r="Z31" s="10" t="s">
        <v>1</v>
      </c>
      <c r="AA31" s="10" t="s">
        <v>2</v>
      </c>
      <c r="AB31" s="10" t="s">
        <v>3</v>
      </c>
      <c r="AC31" s="10" t="s">
        <v>4</v>
      </c>
      <c r="AD31" s="36" t="s">
        <v>5</v>
      </c>
      <c r="AE31" s="15" t="s">
        <v>6</v>
      </c>
      <c r="AF31" s="10" t="s">
        <v>0</v>
      </c>
      <c r="AG31" s="16"/>
      <c r="AH31" s="90"/>
      <c r="AI31" s="92"/>
      <c r="AJ31" s="7"/>
    </row>
    <row r="32" spans="1:36" ht="18.7" customHeight="1" x14ac:dyDescent="0.2">
      <c r="A32" s="80" t="s">
        <v>10</v>
      </c>
      <c r="B32" s="81"/>
      <c r="C32" s="14" t="s">
        <v>7</v>
      </c>
      <c r="D32" s="10"/>
      <c r="E32" s="10"/>
      <c r="F32" s="10"/>
      <c r="G32" s="10"/>
      <c r="H32" s="10"/>
      <c r="I32" s="10" t="s">
        <v>7</v>
      </c>
      <c r="J32" s="10" t="s">
        <v>7</v>
      </c>
      <c r="K32" s="10"/>
      <c r="L32" s="10"/>
      <c r="M32" s="10"/>
      <c r="N32" s="10"/>
      <c r="O32" s="10"/>
      <c r="P32" s="10" t="s">
        <v>7</v>
      </c>
      <c r="Q32" s="10" t="s">
        <v>7</v>
      </c>
      <c r="R32" s="10" t="s">
        <v>7</v>
      </c>
      <c r="S32" s="10"/>
      <c r="T32" s="10"/>
      <c r="U32" s="10"/>
      <c r="V32" s="10"/>
      <c r="W32" s="10" t="s">
        <v>7</v>
      </c>
      <c r="X32" s="10" t="s">
        <v>7</v>
      </c>
      <c r="Y32" s="10" t="s">
        <v>7</v>
      </c>
      <c r="Z32" s="10"/>
      <c r="AA32" s="10"/>
      <c r="AB32" s="10"/>
      <c r="AC32" s="10"/>
      <c r="AD32" s="10" t="s">
        <v>7</v>
      </c>
      <c r="AE32" s="10" t="s">
        <v>7</v>
      </c>
      <c r="AF32" s="10"/>
      <c r="AG32" s="52"/>
      <c r="AH32" s="55">
        <f>COUNTIF(C32:AG32,"●")+COUNTIF(C32:AG32,"○")</f>
        <v>11</v>
      </c>
      <c r="AI32" s="82">
        <v>30</v>
      </c>
      <c r="AJ32" s="7"/>
    </row>
    <row r="33" spans="1:36" ht="18.7" customHeight="1" x14ac:dyDescent="0.2">
      <c r="A33" s="84" t="s">
        <v>11</v>
      </c>
      <c r="B33" s="85"/>
      <c r="C33" s="17" t="s">
        <v>7</v>
      </c>
      <c r="D33" s="11"/>
      <c r="E33" s="11"/>
      <c r="F33" s="11"/>
      <c r="G33" s="11"/>
      <c r="H33" s="11"/>
      <c r="I33" s="11" t="s">
        <v>7</v>
      </c>
      <c r="J33" s="11"/>
      <c r="K33" s="11"/>
      <c r="L33" s="11"/>
      <c r="M33" s="11" t="s">
        <v>7</v>
      </c>
      <c r="N33" s="11"/>
      <c r="O33" s="11"/>
      <c r="P33" s="11" t="s">
        <v>7</v>
      </c>
      <c r="Q33" s="11" t="s">
        <v>7</v>
      </c>
      <c r="R33" s="11"/>
      <c r="S33" s="11"/>
      <c r="T33" s="11"/>
      <c r="U33" s="11"/>
      <c r="V33" s="11"/>
      <c r="W33" s="11" t="s">
        <v>7</v>
      </c>
      <c r="X33" s="11" t="s">
        <v>7</v>
      </c>
      <c r="Y33" s="11"/>
      <c r="Z33" s="11"/>
      <c r="AA33" s="11"/>
      <c r="AB33" s="11"/>
      <c r="AC33" s="11"/>
      <c r="AD33" s="11" t="s">
        <v>7</v>
      </c>
      <c r="AE33" s="11" t="s">
        <v>7</v>
      </c>
      <c r="AF33" s="11" t="s">
        <v>23</v>
      </c>
      <c r="AG33" s="53"/>
      <c r="AH33" s="56">
        <f>COUNTIF(C33:AG33,"●")+COUNTIF(C33:AG33,"○")</f>
        <v>10</v>
      </c>
      <c r="AI33" s="83"/>
      <c r="AJ33" s="7"/>
    </row>
    <row r="34" spans="1:36" ht="40.75" customHeight="1" thickBot="1" x14ac:dyDescent="0.45">
      <c r="A34" s="72" t="s">
        <v>12</v>
      </c>
      <c r="B34" s="73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51"/>
      <c r="AH34" s="74">
        <f>ROUNDDOWN(AH33/AI32,3)</f>
        <v>0.33300000000000002</v>
      </c>
      <c r="AI34" s="75"/>
      <c r="AJ34" s="7"/>
    </row>
    <row r="35" spans="1:36" ht="18.7" customHeight="1" x14ac:dyDescent="0.2">
      <c r="A35" s="86" t="s">
        <v>36</v>
      </c>
      <c r="B35" s="87"/>
      <c r="C35" s="32">
        <v>1</v>
      </c>
      <c r="D35" s="33">
        <v>2</v>
      </c>
      <c r="E35" s="33">
        <v>3</v>
      </c>
      <c r="F35" s="33">
        <v>4</v>
      </c>
      <c r="G35" s="34">
        <v>5</v>
      </c>
      <c r="H35" s="34">
        <v>6</v>
      </c>
      <c r="I35" s="33">
        <v>7</v>
      </c>
      <c r="J35" s="33">
        <v>8</v>
      </c>
      <c r="K35" s="33">
        <v>9</v>
      </c>
      <c r="L35" s="33">
        <v>10</v>
      </c>
      <c r="M35" s="33">
        <v>11</v>
      </c>
      <c r="N35" s="34">
        <v>12</v>
      </c>
      <c r="O35" s="34">
        <v>13</v>
      </c>
      <c r="P35" s="38">
        <v>14</v>
      </c>
      <c r="Q35" s="33">
        <v>15</v>
      </c>
      <c r="R35" s="33">
        <v>16</v>
      </c>
      <c r="S35" s="33">
        <v>17</v>
      </c>
      <c r="T35" s="33">
        <v>18</v>
      </c>
      <c r="U35" s="34">
        <v>19</v>
      </c>
      <c r="V35" s="34">
        <v>20</v>
      </c>
      <c r="W35" s="33">
        <v>21</v>
      </c>
      <c r="X35" s="33">
        <v>22</v>
      </c>
      <c r="Y35" s="33">
        <v>23</v>
      </c>
      <c r="Z35" s="33">
        <v>24</v>
      </c>
      <c r="AA35" s="33">
        <v>25</v>
      </c>
      <c r="AB35" s="34">
        <v>26</v>
      </c>
      <c r="AC35" s="34">
        <v>27</v>
      </c>
      <c r="AD35" s="33">
        <v>28</v>
      </c>
      <c r="AE35" s="33">
        <v>29</v>
      </c>
      <c r="AF35" s="33">
        <v>30</v>
      </c>
      <c r="AG35" s="35">
        <v>31</v>
      </c>
      <c r="AH35" s="76" t="s">
        <v>44</v>
      </c>
      <c r="AI35" s="91" t="s">
        <v>22</v>
      </c>
      <c r="AJ35" s="7"/>
    </row>
    <row r="36" spans="1:36" ht="18.7" customHeight="1" x14ac:dyDescent="0.2">
      <c r="A36" s="88"/>
      <c r="B36" s="89"/>
      <c r="C36" s="10" t="s">
        <v>1</v>
      </c>
      <c r="D36" s="10" t="s">
        <v>2</v>
      </c>
      <c r="E36" s="10" t="s">
        <v>3</v>
      </c>
      <c r="F36" s="10" t="s">
        <v>4</v>
      </c>
      <c r="G36" s="36" t="s">
        <v>5</v>
      </c>
      <c r="H36" s="15" t="s">
        <v>6</v>
      </c>
      <c r="I36" s="10" t="s">
        <v>0</v>
      </c>
      <c r="J36" s="10" t="s">
        <v>1</v>
      </c>
      <c r="K36" s="10" t="s">
        <v>2</v>
      </c>
      <c r="L36" s="10" t="s">
        <v>3</v>
      </c>
      <c r="M36" s="10" t="s">
        <v>4</v>
      </c>
      <c r="N36" s="36" t="s">
        <v>5</v>
      </c>
      <c r="O36" s="15" t="s">
        <v>6</v>
      </c>
      <c r="P36" s="21" t="s">
        <v>0</v>
      </c>
      <c r="Q36" s="10" t="s">
        <v>1</v>
      </c>
      <c r="R36" s="10" t="s">
        <v>2</v>
      </c>
      <c r="S36" s="10" t="s">
        <v>3</v>
      </c>
      <c r="T36" s="10" t="s">
        <v>4</v>
      </c>
      <c r="U36" s="36" t="s">
        <v>5</v>
      </c>
      <c r="V36" s="15" t="s">
        <v>6</v>
      </c>
      <c r="W36" s="10" t="s">
        <v>0</v>
      </c>
      <c r="X36" s="10" t="s">
        <v>1</v>
      </c>
      <c r="Y36" s="10" t="s">
        <v>2</v>
      </c>
      <c r="Z36" s="10" t="s">
        <v>3</v>
      </c>
      <c r="AA36" s="10" t="s">
        <v>4</v>
      </c>
      <c r="AB36" s="36" t="s">
        <v>5</v>
      </c>
      <c r="AC36" s="15" t="s">
        <v>6</v>
      </c>
      <c r="AD36" s="10" t="s">
        <v>0</v>
      </c>
      <c r="AE36" s="10" t="s">
        <v>1</v>
      </c>
      <c r="AF36" s="10" t="s">
        <v>2</v>
      </c>
      <c r="AG36" s="16" t="s">
        <v>3</v>
      </c>
      <c r="AH36" s="90"/>
      <c r="AI36" s="92"/>
      <c r="AJ36" s="7"/>
    </row>
    <row r="37" spans="1:36" ht="18.7" customHeight="1" x14ac:dyDescent="0.2">
      <c r="A37" s="80" t="s">
        <v>10</v>
      </c>
      <c r="B37" s="81"/>
      <c r="C37" s="14"/>
      <c r="D37" s="10"/>
      <c r="E37" s="10"/>
      <c r="F37" s="10"/>
      <c r="G37" s="10" t="s">
        <v>7</v>
      </c>
      <c r="H37" s="10" t="s">
        <v>7</v>
      </c>
      <c r="I37" s="10"/>
      <c r="J37" s="10"/>
      <c r="K37" s="10"/>
      <c r="L37" s="10"/>
      <c r="M37" s="10"/>
      <c r="N37" s="10" t="s">
        <v>7</v>
      </c>
      <c r="O37" s="10" t="s">
        <v>7</v>
      </c>
      <c r="P37" s="10" t="s">
        <v>7</v>
      </c>
      <c r="Q37" s="10"/>
      <c r="R37" s="10"/>
      <c r="S37" s="10"/>
      <c r="T37" s="10"/>
      <c r="U37" s="10" t="s">
        <v>7</v>
      </c>
      <c r="V37" s="10" t="s">
        <v>7</v>
      </c>
      <c r="W37" s="10"/>
      <c r="X37" s="10"/>
      <c r="Y37" s="10"/>
      <c r="Z37" s="10"/>
      <c r="AA37" s="10"/>
      <c r="AB37" s="10" t="s">
        <v>7</v>
      </c>
      <c r="AC37" s="10" t="s">
        <v>7</v>
      </c>
      <c r="AD37" s="10"/>
      <c r="AE37" s="10"/>
      <c r="AF37" s="10"/>
      <c r="AG37" s="52"/>
      <c r="AH37" s="55">
        <f>COUNTIF(C37:AG37,"●")+COUNTIF(C37:AG37,"○")</f>
        <v>9</v>
      </c>
      <c r="AI37" s="82">
        <v>31</v>
      </c>
      <c r="AJ37" s="7"/>
    </row>
    <row r="38" spans="1:36" ht="18.7" customHeight="1" x14ac:dyDescent="0.2">
      <c r="A38" s="84" t="s">
        <v>11</v>
      </c>
      <c r="B38" s="85"/>
      <c r="C38" s="17"/>
      <c r="D38" s="11"/>
      <c r="E38" s="11"/>
      <c r="F38" s="11"/>
      <c r="G38" s="11" t="s">
        <v>7</v>
      </c>
      <c r="H38" s="11" t="s">
        <v>7</v>
      </c>
      <c r="I38" s="11"/>
      <c r="J38" s="11"/>
      <c r="K38" s="11"/>
      <c r="L38" s="11"/>
      <c r="M38" s="11"/>
      <c r="N38" s="11" t="s">
        <v>7</v>
      </c>
      <c r="O38" s="11" t="s">
        <v>7</v>
      </c>
      <c r="P38" s="11"/>
      <c r="Q38" s="11"/>
      <c r="R38" s="11"/>
      <c r="S38" s="11"/>
      <c r="T38" s="11"/>
      <c r="U38" s="11" t="s">
        <v>7</v>
      </c>
      <c r="V38" s="11" t="s">
        <v>7</v>
      </c>
      <c r="W38" s="11"/>
      <c r="X38" s="11"/>
      <c r="Y38" s="11"/>
      <c r="Z38" s="11"/>
      <c r="AA38" s="11"/>
      <c r="AB38" s="11" t="s">
        <v>7</v>
      </c>
      <c r="AC38" s="11" t="s">
        <v>7</v>
      </c>
      <c r="AD38" s="11"/>
      <c r="AE38" s="11"/>
      <c r="AF38" s="11"/>
      <c r="AG38" s="53"/>
      <c r="AH38" s="56">
        <f>COUNTIF(C38:AG38,"●")+COUNTIF(C38:AG38,"○")</f>
        <v>8</v>
      </c>
      <c r="AI38" s="83"/>
      <c r="AJ38" s="7"/>
    </row>
    <row r="39" spans="1:36" ht="40.75" customHeight="1" thickBot="1" x14ac:dyDescent="0.45">
      <c r="A39" s="72" t="s">
        <v>12</v>
      </c>
      <c r="B39" s="73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51"/>
      <c r="AH39" s="74">
        <f>ROUNDDOWN(AH38/AI37,3)</f>
        <v>0.25800000000000001</v>
      </c>
      <c r="AI39" s="75"/>
      <c r="AJ39" s="7"/>
    </row>
    <row r="40" spans="1:36" ht="18.7" customHeight="1" x14ac:dyDescent="0.2">
      <c r="A40" s="86" t="s">
        <v>37</v>
      </c>
      <c r="B40" s="87"/>
      <c r="C40" s="32">
        <v>1</v>
      </c>
      <c r="D40" s="34">
        <v>2</v>
      </c>
      <c r="E40" s="34">
        <v>3</v>
      </c>
      <c r="F40" s="38">
        <v>4</v>
      </c>
      <c r="G40" s="33">
        <v>5</v>
      </c>
      <c r="H40" s="33">
        <v>6</v>
      </c>
      <c r="I40" s="33">
        <v>7</v>
      </c>
      <c r="J40" s="33">
        <v>8</v>
      </c>
      <c r="K40" s="34">
        <v>9</v>
      </c>
      <c r="L40" s="34">
        <v>10</v>
      </c>
      <c r="M40" s="33">
        <v>11</v>
      </c>
      <c r="N40" s="33">
        <v>12</v>
      </c>
      <c r="O40" s="33">
        <v>13</v>
      </c>
      <c r="P40" s="33">
        <v>14</v>
      </c>
      <c r="Q40" s="33">
        <v>15</v>
      </c>
      <c r="R40" s="34">
        <v>16</v>
      </c>
      <c r="S40" s="34">
        <v>17</v>
      </c>
      <c r="T40" s="33">
        <v>18</v>
      </c>
      <c r="U40" s="33">
        <v>19</v>
      </c>
      <c r="V40" s="33">
        <v>20</v>
      </c>
      <c r="W40" s="33">
        <v>21</v>
      </c>
      <c r="X40" s="33">
        <v>22</v>
      </c>
      <c r="Y40" s="34">
        <v>23</v>
      </c>
      <c r="Z40" s="34">
        <v>24</v>
      </c>
      <c r="AA40" s="33">
        <v>25</v>
      </c>
      <c r="AB40" s="33">
        <v>26</v>
      </c>
      <c r="AC40" s="33">
        <v>27</v>
      </c>
      <c r="AD40" s="33">
        <v>28</v>
      </c>
      <c r="AE40" s="33">
        <v>29</v>
      </c>
      <c r="AF40" s="34">
        <v>30</v>
      </c>
      <c r="AG40" s="35"/>
      <c r="AH40" s="76" t="s">
        <v>44</v>
      </c>
      <c r="AI40" s="91" t="s">
        <v>22</v>
      </c>
      <c r="AJ40" s="7"/>
    </row>
    <row r="41" spans="1:36" ht="18.7" customHeight="1" x14ac:dyDescent="0.2">
      <c r="A41" s="88"/>
      <c r="B41" s="89"/>
      <c r="C41" s="10" t="s">
        <v>4</v>
      </c>
      <c r="D41" s="36" t="s">
        <v>5</v>
      </c>
      <c r="E41" s="15" t="s">
        <v>6</v>
      </c>
      <c r="F41" s="21" t="s">
        <v>0</v>
      </c>
      <c r="G41" s="10" t="s">
        <v>1</v>
      </c>
      <c r="H41" s="10" t="s">
        <v>2</v>
      </c>
      <c r="I41" s="10" t="s">
        <v>3</v>
      </c>
      <c r="J41" s="10" t="s">
        <v>4</v>
      </c>
      <c r="K41" s="36" t="s">
        <v>5</v>
      </c>
      <c r="L41" s="15" t="s">
        <v>6</v>
      </c>
      <c r="M41" s="10" t="s">
        <v>0</v>
      </c>
      <c r="N41" s="10" t="s">
        <v>1</v>
      </c>
      <c r="O41" s="10" t="s">
        <v>2</v>
      </c>
      <c r="P41" s="10" t="s">
        <v>3</v>
      </c>
      <c r="Q41" s="10" t="s">
        <v>4</v>
      </c>
      <c r="R41" s="36" t="s">
        <v>5</v>
      </c>
      <c r="S41" s="15" t="s">
        <v>6</v>
      </c>
      <c r="T41" s="10" t="s">
        <v>0</v>
      </c>
      <c r="U41" s="10" t="s">
        <v>1</v>
      </c>
      <c r="V41" s="10" t="s">
        <v>2</v>
      </c>
      <c r="W41" s="10" t="s">
        <v>3</v>
      </c>
      <c r="X41" s="10" t="s">
        <v>4</v>
      </c>
      <c r="Y41" s="36" t="s">
        <v>5</v>
      </c>
      <c r="Z41" s="15" t="s">
        <v>6</v>
      </c>
      <c r="AA41" s="10" t="s">
        <v>0</v>
      </c>
      <c r="AB41" s="10" t="s">
        <v>1</v>
      </c>
      <c r="AC41" s="10" t="s">
        <v>2</v>
      </c>
      <c r="AD41" s="10" t="s">
        <v>3</v>
      </c>
      <c r="AE41" s="10" t="s">
        <v>4</v>
      </c>
      <c r="AF41" s="36" t="s">
        <v>5</v>
      </c>
      <c r="AG41" s="16"/>
      <c r="AH41" s="90"/>
      <c r="AI41" s="92"/>
      <c r="AJ41" s="7"/>
    </row>
    <row r="42" spans="1:36" ht="18.7" customHeight="1" x14ac:dyDescent="0.2">
      <c r="A42" s="80" t="s">
        <v>10</v>
      </c>
      <c r="B42" s="81"/>
      <c r="C42" s="14"/>
      <c r="D42" s="10" t="s">
        <v>7</v>
      </c>
      <c r="E42" s="10" t="s">
        <v>7</v>
      </c>
      <c r="F42" s="10" t="s">
        <v>7</v>
      </c>
      <c r="G42" s="10"/>
      <c r="H42" s="10"/>
      <c r="I42" s="10"/>
      <c r="J42" s="10"/>
      <c r="K42" s="10" t="s">
        <v>7</v>
      </c>
      <c r="L42" s="10" t="s">
        <v>7</v>
      </c>
      <c r="M42" s="10"/>
      <c r="N42" s="10"/>
      <c r="O42" s="10"/>
      <c r="P42" s="10"/>
      <c r="Q42" s="10"/>
      <c r="R42" s="10" t="s">
        <v>7</v>
      </c>
      <c r="S42" s="10" t="s">
        <v>7</v>
      </c>
      <c r="T42" s="10"/>
      <c r="U42" s="10"/>
      <c r="V42" s="10"/>
      <c r="W42" s="10"/>
      <c r="X42" s="10"/>
      <c r="Y42" s="10" t="s">
        <v>7</v>
      </c>
      <c r="Z42" s="10" t="s">
        <v>7</v>
      </c>
      <c r="AA42" s="10"/>
      <c r="AB42" s="10"/>
      <c r="AC42" s="10"/>
      <c r="AD42" s="10"/>
      <c r="AE42" s="10"/>
      <c r="AF42" s="10" t="s">
        <v>7</v>
      </c>
      <c r="AG42" s="61"/>
      <c r="AH42" s="55">
        <f>COUNTIF(C42:AG42,"●")+COUNTIF(C42:AG42,"○")</f>
        <v>10</v>
      </c>
      <c r="AI42" s="82">
        <v>30</v>
      </c>
      <c r="AJ42" s="7"/>
    </row>
    <row r="43" spans="1:36" ht="18.7" customHeight="1" x14ac:dyDescent="0.2">
      <c r="A43" s="84" t="s">
        <v>11</v>
      </c>
      <c r="B43" s="85"/>
      <c r="C43" s="17"/>
      <c r="D43" s="11" t="s">
        <v>7</v>
      </c>
      <c r="E43" s="11" t="s">
        <v>7</v>
      </c>
      <c r="F43" s="11" t="s">
        <v>7</v>
      </c>
      <c r="G43" s="11"/>
      <c r="H43" s="11"/>
      <c r="I43" s="11"/>
      <c r="J43" s="11"/>
      <c r="K43" s="11" t="s">
        <v>7</v>
      </c>
      <c r="L43" s="11" t="s">
        <v>7</v>
      </c>
      <c r="M43" s="11"/>
      <c r="N43" s="11"/>
      <c r="O43" s="11"/>
      <c r="P43" s="11"/>
      <c r="Q43" s="11"/>
      <c r="R43" s="11" t="s">
        <v>7</v>
      </c>
      <c r="S43" s="11" t="s">
        <v>7</v>
      </c>
      <c r="T43" s="11"/>
      <c r="U43" s="11"/>
      <c r="V43" s="11"/>
      <c r="W43" s="11"/>
      <c r="X43" s="11"/>
      <c r="Y43" s="11" t="s">
        <v>7</v>
      </c>
      <c r="Z43" s="11" t="s">
        <v>7</v>
      </c>
      <c r="AA43" s="11"/>
      <c r="AB43" s="11"/>
      <c r="AC43" s="11"/>
      <c r="AD43" s="11"/>
      <c r="AE43" s="11"/>
      <c r="AF43" s="11" t="s">
        <v>7</v>
      </c>
      <c r="AG43" s="62"/>
      <c r="AH43" s="56">
        <f>COUNTIF(C43:AG43,"●")+COUNTIF(C43:AG43,"○")</f>
        <v>10</v>
      </c>
      <c r="AI43" s="83"/>
      <c r="AJ43" s="7"/>
    </row>
    <row r="44" spans="1:36" ht="40.75" customHeight="1" thickBot="1" x14ac:dyDescent="0.45">
      <c r="A44" s="72" t="s">
        <v>12</v>
      </c>
      <c r="B44" s="73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51"/>
      <c r="AH44" s="74">
        <f>ROUNDDOWN(AH43/AI42,3)</f>
        <v>0.33300000000000002</v>
      </c>
      <c r="AI44" s="75"/>
      <c r="AJ44" s="7"/>
    </row>
    <row r="45" spans="1:36" ht="18.7" customHeight="1" x14ac:dyDescent="0.2">
      <c r="A45" s="86" t="s">
        <v>38</v>
      </c>
      <c r="B45" s="87"/>
      <c r="C45" s="37">
        <v>1</v>
      </c>
      <c r="D45" s="33">
        <v>2</v>
      </c>
      <c r="E45" s="33">
        <v>3</v>
      </c>
      <c r="F45" s="33">
        <v>4</v>
      </c>
      <c r="G45" s="33">
        <v>5</v>
      </c>
      <c r="H45" s="33">
        <v>6</v>
      </c>
      <c r="I45" s="34">
        <v>7</v>
      </c>
      <c r="J45" s="34">
        <v>8</v>
      </c>
      <c r="K45" s="33">
        <v>9</v>
      </c>
      <c r="L45" s="33">
        <v>10</v>
      </c>
      <c r="M45" s="33">
        <v>11</v>
      </c>
      <c r="N45" s="33">
        <v>12</v>
      </c>
      <c r="O45" s="33">
        <v>13</v>
      </c>
      <c r="P45" s="34">
        <v>14</v>
      </c>
      <c r="Q45" s="34">
        <v>15</v>
      </c>
      <c r="R45" s="33">
        <v>16</v>
      </c>
      <c r="S45" s="33">
        <v>17</v>
      </c>
      <c r="T45" s="33">
        <v>18</v>
      </c>
      <c r="U45" s="33">
        <v>19</v>
      </c>
      <c r="V45" s="33">
        <v>20</v>
      </c>
      <c r="W45" s="34">
        <v>21</v>
      </c>
      <c r="X45" s="34">
        <v>22</v>
      </c>
      <c r="Y45" s="33">
        <v>23</v>
      </c>
      <c r="Z45" s="33">
        <v>24</v>
      </c>
      <c r="AA45" s="33">
        <v>25</v>
      </c>
      <c r="AB45" s="33">
        <v>26</v>
      </c>
      <c r="AC45" s="33">
        <v>27</v>
      </c>
      <c r="AD45" s="34">
        <v>28</v>
      </c>
      <c r="AE45" s="34">
        <v>29</v>
      </c>
      <c r="AF45" s="33">
        <v>30</v>
      </c>
      <c r="AG45" s="35">
        <v>31</v>
      </c>
      <c r="AH45" s="76" t="s">
        <v>8</v>
      </c>
      <c r="AI45" s="91" t="s">
        <v>22</v>
      </c>
      <c r="AJ45" s="7"/>
    </row>
    <row r="46" spans="1:36" ht="18.7" customHeight="1" x14ac:dyDescent="0.2">
      <c r="A46" s="88"/>
      <c r="B46" s="89"/>
      <c r="C46" s="15" t="s">
        <v>6</v>
      </c>
      <c r="D46" s="10" t="s">
        <v>0</v>
      </c>
      <c r="E46" s="10" t="s">
        <v>1</v>
      </c>
      <c r="F46" s="10" t="s">
        <v>2</v>
      </c>
      <c r="G46" s="10" t="s">
        <v>3</v>
      </c>
      <c r="H46" s="10" t="s">
        <v>4</v>
      </c>
      <c r="I46" s="36" t="s">
        <v>5</v>
      </c>
      <c r="J46" s="15" t="s">
        <v>6</v>
      </c>
      <c r="K46" s="10" t="s">
        <v>0</v>
      </c>
      <c r="L46" s="10" t="s">
        <v>1</v>
      </c>
      <c r="M46" s="10" t="s">
        <v>2</v>
      </c>
      <c r="N46" s="10" t="s">
        <v>3</v>
      </c>
      <c r="O46" s="10" t="s">
        <v>4</v>
      </c>
      <c r="P46" s="36" t="s">
        <v>5</v>
      </c>
      <c r="Q46" s="15" t="s">
        <v>6</v>
      </c>
      <c r="R46" s="10" t="s">
        <v>0</v>
      </c>
      <c r="S46" s="10" t="s">
        <v>1</v>
      </c>
      <c r="T46" s="10" t="s">
        <v>2</v>
      </c>
      <c r="U46" s="10" t="s">
        <v>3</v>
      </c>
      <c r="V46" s="10" t="s">
        <v>4</v>
      </c>
      <c r="W46" s="36" t="s">
        <v>5</v>
      </c>
      <c r="X46" s="15" t="s">
        <v>6</v>
      </c>
      <c r="Y46" s="10" t="s">
        <v>0</v>
      </c>
      <c r="Z46" s="10" t="s">
        <v>1</v>
      </c>
      <c r="AA46" s="10" t="s">
        <v>2</v>
      </c>
      <c r="AB46" s="10" t="s">
        <v>3</v>
      </c>
      <c r="AC46" s="10" t="s">
        <v>4</v>
      </c>
      <c r="AD46" s="36" t="s">
        <v>5</v>
      </c>
      <c r="AE46" s="15" t="s">
        <v>6</v>
      </c>
      <c r="AF46" s="10" t="s">
        <v>0</v>
      </c>
      <c r="AG46" s="16" t="s">
        <v>1</v>
      </c>
      <c r="AH46" s="90"/>
      <c r="AI46" s="92"/>
      <c r="AJ46" s="7"/>
    </row>
    <row r="47" spans="1:36" ht="18.7" customHeight="1" x14ac:dyDescent="0.2">
      <c r="A47" s="80" t="s">
        <v>10</v>
      </c>
      <c r="B47" s="81"/>
      <c r="C47" s="14" t="s">
        <v>7</v>
      </c>
      <c r="D47" s="10"/>
      <c r="E47" s="10"/>
      <c r="F47" s="10"/>
      <c r="G47" s="10"/>
      <c r="H47" s="10"/>
      <c r="I47" s="10" t="s">
        <v>7</v>
      </c>
      <c r="J47" s="10" t="s">
        <v>7</v>
      </c>
      <c r="K47" s="10"/>
      <c r="L47" s="10"/>
      <c r="M47" s="10"/>
      <c r="N47" s="10"/>
      <c r="O47" s="10"/>
      <c r="P47" s="10" t="s">
        <v>7</v>
      </c>
      <c r="Q47" s="10" t="s">
        <v>7</v>
      </c>
      <c r="R47" s="10"/>
      <c r="S47" s="10"/>
      <c r="T47" s="10"/>
      <c r="U47" s="10"/>
      <c r="V47" s="10"/>
      <c r="W47" s="10" t="s">
        <v>7</v>
      </c>
      <c r="X47" s="10" t="s">
        <v>7</v>
      </c>
      <c r="Y47" s="10"/>
      <c r="Z47" s="10"/>
      <c r="AA47" s="10"/>
      <c r="AB47" s="10"/>
      <c r="AC47" s="10"/>
      <c r="AD47" s="10" t="s">
        <v>7</v>
      </c>
      <c r="AE47" s="12"/>
      <c r="AF47" s="12"/>
      <c r="AG47" s="63"/>
      <c r="AH47" s="55">
        <f>COUNTIF(C47:AG47,"●")+COUNTIF(C47:AG47,"○")</f>
        <v>8</v>
      </c>
      <c r="AI47" s="82">
        <v>28</v>
      </c>
      <c r="AJ47" s="7"/>
    </row>
    <row r="48" spans="1:36" ht="18.7" customHeight="1" x14ac:dyDescent="0.2">
      <c r="A48" s="84" t="s">
        <v>11</v>
      </c>
      <c r="B48" s="85"/>
      <c r="C48" s="17" t="s">
        <v>7</v>
      </c>
      <c r="D48" s="11"/>
      <c r="E48" s="11"/>
      <c r="F48" s="11"/>
      <c r="G48" s="11"/>
      <c r="H48" s="11"/>
      <c r="I48" s="11" t="s">
        <v>7</v>
      </c>
      <c r="J48" s="11" t="s">
        <v>7</v>
      </c>
      <c r="K48" s="11"/>
      <c r="L48" s="11"/>
      <c r="M48" s="11"/>
      <c r="N48" s="11"/>
      <c r="O48" s="11"/>
      <c r="P48" s="11" t="s">
        <v>7</v>
      </c>
      <c r="Q48" s="11" t="s">
        <v>7</v>
      </c>
      <c r="R48" s="11"/>
      <c r="S48" s="11"/>
      <c r="T48" s="11"/>
      <c r="U48" s="11"/>
      <c r="V48" s="11"/>
      <c r="W48" s="11" t="s">
        <v>7</v>
      </c>
      <c r="X48" s="11" t="s">
        <v>7</v>
      </c>
      <c r="Y48" s="11"/>
      <c r="Z48" s="11"/>
      <c r="AA48" s="11"/>
      <c r="AB48" s="11"/>
      <c r="AC48" s="11"/>
      <c r="AD48" s="11" t="s">
        <v>7</v>
      </c>
      <c r="AE48" s="13"/>
      <c r="AF48" s="13"/>
      <c r="AG48" s="64"/>
      <c r="AH48" s="56">
        <f>COUNTIF(C48:AG48,"●")+COUNTIF(C48:AG48,"○")</f>
        <v>8</v>
      </c>
      <c r="AI48" s="83"/>
      <c r="AJ48" s="7"/>
    </row>
    <row r="49" spans="1:36" ht="40.75" customHeight="1" thickBot="1" x14ac:dyDescent="0.45">
      <c r="A49" s="72" t="s">
        <v>12</v>
      </c>
      <c r="B49" s="73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 t="s">
        <v>26</v>
      </c>
      <c r="AF49" s="49" t="s">
        <v>26</v>
      </c>
      <c r="AG49" s="51" t="s">
        <v>26</v>
      </c>
      <c r="AH49" s="74">
        <f>ROUNDDOWN(AH48/AI47,3)</f>
        <v>0.28499999999999998</v>
      </c>
      <c r="AI49" s="75"/>
      <c r="AJ49" s="7"/>
    </row>
    <row r="50" spans="1:36" ht="18.7" customHeight="1" x14ac:dyDescent="0.2">
      <c r="A50" s="86" t="s">
        <v>39</v>
      </c>
      <c r="B50" s="87"/>
      <c r="C50" s="40">
        <v>1</v>
      </c>
      <c r="D50" s="33">
        <v>2</v>
      </c>
      <c r="E50" s="33">
        <v>3</v>
      </c>
      <c r="F50" s="34">
        <v>4</v>
      </c>
      <c r="G50" s="34">
        <v>5</v>
      </c>
      <c r="H50" s="33">
        <v>6</v>
      </c>
      <c r="I50" s="33">
        <v>7</v>
      </c>
      <c r="J50" s="33">
        <v>8</v>
      </c>
      <c r="K50" s="33">
        <v>9</v>
      </c>
      <c r="L50" s="33">
        <v>10</v>
      </c>
      <c r="M50" s="34">
        <v>11</v>
      </c>
      <c r="N50" s="34">
        <v>12</v>
      </c>
      <c r="O50" s="38">
        <v>13</v>
      </c>
      <c r="P50" s="33">
        <v>14</v>
      </c>
      <c r="Q50" s="33">
        <v>15</v>
      </c>
      <c r="R50" s="33">
        <v>16</v>
      </c>
      <c r="S50" s="33">
        <v>17</v>
      </c>
      <c r="T50" s="34">
        <v>18</v>
      </c>
      <c r="U50" s="34">
        <v>19</v>
      </c>
      <c r="V50" s="33">
        <v>20</v>
      </c>
      <c r="W50" s="33">
        <v>21</v>
      </c>
      <c r="X50" s="33">
        <v>22</v>
      </c>
      <c r="Y50" s="33">
        <v>23</v>
      </c>
      <c r="Z50" s="33">
        <v>24</v>
      </c>
      <c r="AA50" s="34">
        <v>25</v>
      </c>
      <c r="AB50" s="34">
        <v>26</v>
      </c>
      <c r="AC50" s="33">
        <v>27</v>
      </c>
      <c r="AD50" s="33">
        <v>28</v>
      </c>
      <c r="AE50" s="33">
        <v>29</v>
      </c>
      <c r="AF50" s="33">
        <v>30</v>
      </c>
      <c r="AG50" s="35">
        <v>31</v>
      </c>
      <c r="AH50" s="76" t="s">
        <v>44</v>
      </c>
      <c r="AI50" s="91" t="s">
        <v>22</v>
      </c>
      <c r="AJ50" s="7"/>
    </row>
    <row r="51" spans="1:36" ht="18.7" customHeight="1" x14ac:dyDescent="0.2">
      <c r="A51" s="88"/>
      <c r="B51" s="89"/>
      <c r="C51" s="21" t="s">
        <v>2</v>
      </c>
      <c r="D51" s="10" t="s">
        <v>3</v>
      </c>
      <c r="E51" s="10" t="s">
        <v>4</v>
      </c>
      <c r="F51" s="36" t="s">
        <v>5</v>
      </c>
      <c r="G51" s="15" t="s">
        <v>6</v>
      </c>
      <c r="H51" s="10" t="s">
        <v>0</v>
      </c>
      <c r="I51" s="10" t="s">
        <v>1</v>
      </c>
      <c r="J51" s="10" t="s">
        <v>2</v>
      </c>
      <c r="K51" s="10" t="s">
        <v>3</v>
      </c>
      <c r="L51" s="10" t="s">
        <v>4</v>
      </c>
      <c r="M51" s="36" t="s">
        <v>5</v>
      </c>
      <c r="N51" s="15" t="s">
        <v>6</v>
      </c>
      <c r="O51" s="21" t="s">
        <v>0</v>
      </c>
      <c r="P51" s="10" t="s">
        <v>1</v>
      </c>
      <c r="Q51" s="10" t="s">
        <v>2</v>
      </c>
      <c r="R51" s="10" t="s">
        <v>3</v>
      </c>
      <c r="S51" s="10" t="s">
        <v>4</v>
      </c>
      <c r="T51" s="36" t="s">
        <v>5</v>
      </c>
      <c r="U51" s="15" t="s">
        <v>6</v>
      </c>
      <c r="V51" s="10" t="s">
        <v>0</v>
      </c>
      <c r="W51" s="10" t="s">
        <v>1</v>
      </c>
      <c r="X51" s="10" t="s">
        <v>2</v>
      </c>
      <c r="Y51" s="10" t="s">
        <v>3</v>
      </c>
      <c r="Z51" s="10" t="s">
        <v>4</v>
      </c>
      <c r="AA51" s="36" t="s">
        <v>5</v>
      </c>
      <c r="AB51" s="15" t="s">
        <v>6</v>
      </c>
      <c r="AC51" s="10" t="s">
        <v>0</v>
      </c>
      <c r="AD51" s="10" t="s">
        <v>1</v>
      </c>
      <c r="AE51" s="10" t="s">
        <v>2</v>
      </c>
      <c r="AF51" s="10" t="s">
        <v>3</v>
      </c>
      <c r="AG51" s="16" t="s">
        <v>4</v>
      </c>
      <c r="AH51" s="90"/>
      <c r="AI51" s="92"/>
      <c r="AJ51" s="7"/>
    </row>
    <row r="52" spans="1:36" ht="18.7" customHeight="1" x14ac:dyDescent="0.2">
      <c r="A52" s="80" t="s">
        <v>10</v>
      </c>
      <c r="B52" s="81"/>
      <c r="C52" s="19"/>
      <c r="D52" s="12"/>
      <c r="E52" s="12"/>
      <c r="F52" s="10" t="s">
        <v>7</v>
      </c>
      <c r="G52" s="10" t="s">
        <v>7</v>
      </c>
      <c r="H52" s="10"/>
      <c r="I52" s="10"/>
      <c r="J52" s="10"/>
      <c r="K52" s="10"/>
      <c r="L52" s="10"/>
      <c r="M52" s="10" t="s">
        <v>7</v>
      </c>
      <c r="N52" s="10" t="s">
        <v>7</v>
      </c>
      <c r="O52" s="10" t="s">
        <v>7</v>
      </c>
      <c r="P52" s="10"/>
      <c r="Q52" s="10"/>
      <c r="R52" s="10"/>
      <c r="S52" s="10"/>
      <c r="T52" s="10" t="s">
        <v>7</v>
      </c>
      <c r="U52" s="10" t="s">
        <v>7</v>
      </c>
      <c r="V52" s="10"/>
      <c r="W52" s="10"/>
      <c r="X52" s="10"/>
      <c r="Y52" s="10"/>
      <c r="Z52" s="10"/>
      <c r="AA52" s="10" t="s">
        <v>7</v>
      </c>
      <c r="AB52" s="10" t="s">
        <v>7</v>
      </c>
      <c r="AC52" s="10"/>
      <c r="AD52" s="10"/>
      <c r="AE52" s="10"/>
      <c r="AF52" s="10"/>
      <c r="AG52" s="65"/>
      <c r="AH52" s="55">
        <f>COUNTIF(C52:AG52,"●")+COUNTIF(C52:AG52,"○")</f>
        <v>9</v>
      </c>
      <c r="AI52" s="82">
        <v>28</v>
      </c>
      <c r="AJ52" s="7"/>
    </row>
    <row r="53" spans="1:36" ht="18.7" customHeight="1" x14ac:dyDescent="0.2">
      <c r="A53" s="84" t="s">
        <v>11</v>
      </c>
      <c r="B53" s="85"/>
      <c r="C53" s="20"/>
      <c r="D53" s="13"/>
      <c r="E53" s="13"/>
      <c r="F53" s="11" t="s">
        <v>7</v>
      </c>
      <c r="G53" s="11" t="s">
        <v>7</v>
      </c>
      <c r="H53" s="11"/>
      <c r="I53" s="11"/>
      <c r="J53" s="11"/>
      <c r="K53" s="11"/>
      <c r="L53" s="11"/>
      <c r="M53" s="11" t="s">
        <v>7</v>
      </c>
      <c r="N53" s="11" t="s">
        <v>7</v>
      </c>
      <c r="O53" s="11"/>
      <c r="P53" s="11"/>
      <c r="Q53" s="11"/>
      <c r="R53" s="11"/>
      <c r="S53" s="11"/>
      <c r="T53" s="11" t="s">
        <v>7</v>
      </c>
      <c r="U53" s="11" t="s">
        <v>7</v>
      </c>
      <c r="V53" s="11"/>
      <c r="W53" s="11"/>
      <c r="X53" s="11"/>
      <c r="Y53" s="11"/>
      <c r="Z53" s="11"/>
      <c r="AA53" s="11" t="s">
        <v>7</v>
      </c>
      <c r="AB53" s="11" t="s">
        <v>7</v>
      </c>
      <c r="AC53" s="11"/>
      <c r="AD53" s="11"/>
      <c r="AE53" s="11"/>
      <c r="AF53" s="11"/>
      <c r="AG53" s="66"/>
      <c r="AH53" s="56">
        <f>COUNTIF(C53:AG53,"●")+COUNTIF(C53:AG53,"○")</f>
        <v>8</v>
      </c>
      <c r="AI53" s="83"/>
      <c r="AJ53" s="7"/>
    </row>
    <row r="54" spans="1:36" ht="40.75" customHeight="1" thickBot="1" x14ac:dyDescent="0.45">
      <c r="A54" s="72" t="s">
        <v>12</v>
      </c>
      <c r="B54" s="73"/>
      <c r="C54" s="49" t="s">
        <v>26</v>
      </c>
      <c r="D54" s="49" t="s">
        <v>26</v>
      </c>
      <c r="E54" s="49" t="s">
        <v>26</v>
      </c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51"/>
      <c r="AH54" s="74">
        <f>ROUNDDOWN(AH53/AI52,3)</f>
        <v>0.28499999999999998</v>
      </c>
      <c r="AI54" s="75"/>
      <c r="AJ54" s="7"/>
    </row>
    <row r="55" spans="1:36" ht="18.7" customHeight="1" x14ac:dyDescent="0.2">
      <c r="A55" s="86" t="s">
        <v>40</v>
      </c>
      <c r="B55" s="87"/>
      <c r="C55" s="37">
        <v>1</v>
      </c>
      <c r="D55" s="34">
        <v>2</v>
      </c>
      <c r="E55" s="33">
        <v>3</v>
      </c>
      <c r="F55" s="33">
        <v>4</v>
      </c>
      <c r="G55" s="33">
        <v>5</v>
      </c>
      <c r="H55" s="33">
        <v>6</v>
      </c>
      <c r="I55" s="33">
        <v>7</v>
      </c>
      <c r="J55" s="34">
        <v>8</v>
      </c>
      <c r="K55" s="34">
        <v>9</v>
      </c>
      <c r="L55" s="33">
        <v>10</v>
      </c>
      <c r="M55" s="38">
        <v>11</v>
      </c>
      <c r="N55" s="33">
        <v>12</v>
      </c>
      <c r="O55" s="33">
        <v>13</v>
      </c>
      <c r="P55" s="33">
        <v>14</v>
      </c>
      <c r="Q55" s="34">
        <v>15</v>
      </c>
      <c r="R55" s="34">
        <v>16</v>
      </c>
      <c r="S55" s="33">
        <v>17</v>
      </c>
      <c r="T55" s="33">
        <v>18</v>
      </c>
      <c r="U55" s="33">
        <v>19</v>
      </c>
      <c r="V55" s="33">
        <v>20</v>
      </c>
      <c r="W55" s="33">
        <v>21</v>
      </c>
      <c r="X55" s="34">
        <v>22</v>
      </c>
      <c r="Y55" s="34">
        <v>23</v>
      </c>
      <c r="Z55" s="38">
        <v>24</v>
      </c>
      <c r="AA55" s="33">
        <v>25</v>
      </c>
      <c r="AB55" s="33">
        <v>26</v>
      </c>
      <c r="AC55" s="33">
        <v>27</v>
      </c>
      <c r="AD55" s="33">
        <v>28</v>
      </c>
      <c r="AE55" s="41">
        <v>29</v>
      </c>
      <c r="AF55" s="33"/>
      <c r="AG55" s="35"/>
      <c r="AH55" s="76" t="s">
        <v>44</v>
      </c>
      <c r="AI55" s="91" t="s">
        <v>22</v>
      </c>
      <c r="AJ55" s="7"/>
    </row>
    <row r="56" spans="1:36" ht="18.7" customHeight="1" x14ac:dyDescent="0.2">
      <c r="A56" s="88"/>
      <c r="B56" s="89"/>
      <c r="C56" s="36" t="s">
        <v>5</v>
      </c>
      <c r="D56" s="15" t="s">
        <v>6</v>
      </c>
      <c r="E56" s="10" t="s">
        <v>0</v>
      </c>
      <c r="F56" s="10" t="s">
        <v>1</v>
      </c>
      <c r="G56" s="10" t="s">
        <v>2</v>
      </c>
      <c r="H56" s="10" t="s">
        <v>3</v>
      </c>
      <c r="I56" s="10" t="s">
        <v>4</v>
      </c>
      <c r="J56" s="36" t="s">
        <v>5</v>
      </c>
      <c r="K56" s="15" t="s">
        <v>6</v>
      </c>
      <c r="L56" s="10" t="s">
        <v>0</v>
      </c>
      <c r="M56" s="21" t="s">
        <v>1</v>
      </c>
      <c r="N56" s="10" t="s">
        <v>2</v>
      </c>
      <c r="O56" s="10" t="s">
        <v>3</v>
      </c>
      <c r="P56" s="10" t="s">
        <v>4</v>
      </c>
      <c r="Q56" s="36" t="s">
        <v>5</v>
      </c>
      <c r="R56" s="15" t="s">
        <v>6</v>
      </c>
      <c r="S56" s="10" t="s">
        <v>0</v>
      </c>
      <c r="T56" s="10" t="s">
        <v>1</v>
      </c>
      <c r="U56" s="10" t="s">
        <v>2</v>
      </c>
      <c r="V56" s="10" t="s">
        <v>3</v>
      </c>
      <c r="W56" s="10" t="s">
        <v>4</v>
      </c>
      <c r="X56" s="36" t="s">
        <v>5</v>
      </c>
      <c r="Y56" s="15" t="s">
        <v>6</v>
      </c>
      <c r="Z56" s="21" t="s">
        <v>0</v>
      </c>
      <c r="AA56" s="10" t="s">
        <v>1</v>
      </c>
      <c r="AB56" s="10" t="s">
        <v>2</v>
      </c>
      <c r="AC56" s="10" t="s">
        <v>3</v>
      </c>
      <c r="AD56" s="10" t="s">
        <v>4</v>
      </c>
      <c r="AE56" s="42" t="s">
        <v>5</v>
      </c>
      <c r="AF56" s="10"/>
      <c r="AG56" s="16"/>
      <c r="AH56" s="90"/>
      <c r="AI56" s="92"/>
      <c r="AJ56" s="7"/>
    </row>
    <row r="57" spans="1:36" ht="18.7" customHeight="1" x14ac:dyDescent="0.2">
      <c r="A57" s="80" t="s">
        <v>10</v>
      </c>
      <c r="B57" s="81"/>
      <c r="C57" s="14" t="s">
        <v>7</v>
      </c>
      <c r="D57" s="10" t="s">
        <v>7</v>
      </c>
      <c r="E57" s="10"/>
      <c r="F57" s="10"/>
      <c r="G57" s="10"/>
      <c r="H57" s="10"/>
      <c r="I57" s="10"/>
      <c r="J57" s="10" t="s">
        <v>7</v>
      </c>
      <c r="K57" s="10" t="s">
        <v>7</v>
      </c>
      <c r="L57" s="10"/>
      <c r="M57" s="10" t="s">
        <v>7</v>
      </c>
      <c r="N57" s="10"/>
      <c r="O57" s="10"/>
      <c r="P57" s="10"/>
      <c r="Q57" s="10" t="s">
        <v>7</v>
      </c>
      <c r="R57" s="10" t="s">
        <v>7</v>
      </c>
      <c r="S57" s="10"/>
      <c r="T57" s="10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0"/>
      <c r="AF57" s="10"/>
      <c r="AG57" s="52"/>
      <c r="AH57" s="55">
        <f>COUNTIF(C57:AG57,"●")+COUNTIF(C57:AG57,"○")</f>
        <v>7</v>
      </c>
      <c r="AI57" s="82">
        <v>18</v>
      </c>
      <c r="AJ57" s="7"/>
    </row>
    <row r="58" spans="1:36" ht="18.7" customHeight="1" x14ac:dyDescent="0.2">
      <c r="A58" s="84" t="s">
        <v>11</v>
      </c>
      <c r="B58" s="85"/>
      <c r="C58" s="17"/>
      <c r="D58" s="11" t="s">
        <v>7</v>
      </c>
      <c r="E58" s="11"/>
      <c r="F58" s="11"/>
      <c r="G58" s="11"/>
      <c r="H58" s="11"/>
      <c r="I58" s="11"/>
      <c r="J58" s="11" t="s">
        <v>7</v>
      </c>
      <c r="K58" s="11" t="s">
        <v>7</v>
      </c>
      <c r="L58" s="11"/>
      <c r="M58" s="11"/>
      <c r="N58" s="11"/>
      <c r="O58" s="11"/>
      <c r="P58" s="11"/>
      <c r="Q58" s="11" t="s">
        <v>7</v>
      </c>
      <c r="R58" s="11" t="s">
        <v>7</v>
      </c>
      <c r="S58" s="11"/>
      <c r="T58" s="11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1"/>
      <c r="AF58" s="11"/>
      <c r="AG58" s="53"/>
      <c r="AH58" s="56">
        <f>COUNTIF(C58:AG58,"●")+COUNTIF(C58:AG58,"○")</f>
        <v>5</v>
      </c>
      <c r="AI58" s="83"/>
      <c r="AJ58" s="7"/>
    </row>
    <row r="59" spans="1:36" ht="40.75" customHeight="1" thickBot="1" x14ac:dyDescent="0.45">
      <c r="A59" s="72" t="s">
        <v>12</v>
      </c>
      <c r="B59" s="73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 t="s">
        <v>29</v>
      </c>
      <c r="U59" s="49" t="s">
        <v>27</v>
      </c>
      <c r="V59" s="49" t="s">
        <v>27</v>
      </c>
      <c r="W59" s="49" t="s">
        <v>27</v>
      </c>
      <c r="X59" s="49" t="s">
        <v>27</v>
      </c>
      <c r="Y59" s="49" t="s">
        <v>27</v>
      </c>
      <c r="Z59" s="49" t="s">
        <v>27</v>
      </c>
      <c r="AA59" s="49" t="s">
        <v>27</v>
      </c>
      <c r="AB59" s="49" t="s">
        <v>27</v>
      </c>
      <c r="AC59" s="49" t="s">
        <v>27</v>
      </c>
      <c r="AD59" s="49" t="s">
        <v>20</v>
      </c>
      <c r="AE59" s="49"/>
      <c r="AF59" s="68"/>
      <c r="AG59" s="54"/>
      <c r="AH59" s="74">
        <f>ROUNDDOWN(AH58/AI57,3)</f>
        <v>0.27700000000000002</v>
      </c>
      <c r="AI59" s="75"/>
      <c r="AJ59" s="7"/>
    </row>
    <row r="60" spans="1:36" ht="18.7" customHeight="1" x14ac:dyDescent="0.2">
      <c r="A60" s="86" t="s">
        <v>41</v>
      </c>
      <c r="B60" s="87"/>
      <c r="C60" s="37">
        <v>1</v>
      </c>
      <c r="D60" s="33">
        <v>2</v>
      </c>
      <c r="E60" s="33">
        <v>3</v>
      </c>
      <c r="F60" s="33">
        <v>4</v>
      </c>
      <c r="G60" s="33">
        <v>5</v>
      </c>
      <c r="H60" s="33">
        <v>6</v>
      </c>
      <c r="I60" s="34">
        <v>7</v>
      </c>
      <c r="J60" s="34">
        <v>8</v>
      </c>
      <c r="K60" s="33">
        <v>9</v>
      </c>
      <c r="L60" s="33">
        <v>10</v>
      </c>
      <c r="M60" s="33">
        <v>11</v>
      </c>
      <c r="N60" s="33">
        <v>12</v>
      </c>
      <c r="O60" s="33">
        <v>13</v>
      </c>
      <c r="P60" s="34">
        <v>14</v>
      </c>
      <c r="Q60" s="34">
        <v>15</v>
      </c>
      <c r="R60" s="33">
        <v>16</v>
      </c>
      <c r="S60" s="33">
        <v>17</v>
      </c>
      <c r="T60" s="33">
        <v>18</v>
      </c>
      <c r="U60" s="33">
        <v>19</v>
      </c>
      <c r="V60" s="38">
        <v>20</v>
      </c>
      <c r="W60" s="34">
        <v>21</v>
      </c>
      <c r="X60" s="34">
        <v>22</v>
      </c>
      <c r="Y60" s="33">
        <v>23</v>
      </c>
      <c r="Z60" s="33">
        <v>24</v>
      </c>
      <c r="AA60" s="33">
        <v>25</v>
      </c>
      <c r="AB60" s="33">
        <v>26</v>
      </c>
      <c r="AC60" s="33">
        <v>27</v>
      </c>
      <c r="AD60" s="34">
        <v>28</v>
      </c>
      <c r="AE60" s="34">
        <v>29</v>
      </c>
      <c r="AF60" s="33">
        <v>30</v>
      </c>
      <c r="AG60" s="35">
        <v>31</v>
      </c>
      <c r="AH60" s="76" t="s">
        <v>44</v>
      </c>
      <c r="AI60" s="91" t="s">
        <v>22</v>
      </c>
      <c r="AJ60" s="7"/>
    </row>
    <row r="61" spans="1:36" ht="18.7" customHeight="1" x14ac:dyDescent="0.2">
      <c r="A61" s="88"/>
      <c r="B61" s="89"/>
      <c r="C61" s="15" t="s">
        <v>6</v>
      </c>
      <c r="D61" s="10" t="s">
        <v>0</v>
      </c>
      <c r="E61" s="10" t="s">
        <v>1</v>
      </c>
      <c r="F61" s="10" t="s">
        <v>2</v>
      </c>
      <c r="G61" s="10" t="s">
        <v>3</v>
      </c>
      <c r="H61" s="10" t="s">
        <v>4</v>
      </c>
      <c r="I61" s="36" t="s">
        <v>5</v>
      </c>
      <c r="J61" s="15" t="s">
        <v>6</v>
      </c>
      <c r="K61" s="10" t="s">
        <v>0</v>
      </c>
      <c r="L61" s="10" t="s">
        <v>1</v>
      </c>
      <c r="M61" s="10" t="s">
        <v>2</v>
      </c>
      <c r="N61" s="10" t="s">
        <v>3</v>
      </c>
      <c r="O61" s="10" t="s">
        <v>4</v>
      </c>
      <c r="P61" s="36" t="s">
        <v>5</v>
      </c>
      <c r="Q61" s="15" t="s">
        <v>6</v>
      </c>
      <c r="R61" s="10" t="s">
        <v>0</v>
      </c>
      <c r="S61" s="10" t="s">
        <v>1</v>
      </c>
      <c r="T61" s="10" t="s">
        <v>2</v>
      </c>
      <c r="U61" s="10" t="s">
        <v>3</v>
      </c>
      <c r="V61" s="21" t="s">
        <v>4</v>
      </c>
      <c r="W61" s="36" t="s">
        <v>5</v>
      </c>
      <c r="X61" s="15" t="s">
        <v>6</v>
      </c>
      <c r="Y61" s="10" t="s">
        <v>0</v>
      </c>
      <c r="Z61" s="10" t="s">
        <v>1</v>
      </c>
      <c r="AA61" s="10" t="s">
        <v>2</v>
      </c>
      <c r="AB61" s="10" t="s">
        <v>3</v>
      </c>
      <c r="AC61" s="10" t="s">
        <v>4</v>
      </c>
      <c r="AD61" s="36" t="s">
        <v>5</v>
      </c>
      <c r="AE61" s="15" t="s">
        <v>6</v>
      </c>
      <c r="AF61" s="10" t="s">
        <v>0</v>
      </c>
      <c r="AG61" s="16" t="s">
        <v>1</v>
      </c>
      <c r="AH61" s="90"/>
      <c r="AI61" s="92"/>
      <c r="AJ61" s="7"/>
    </row>
    <row r="62" spans="1:36" ht="18.7" customHeight="1" x14ac:dyDescent="0.2">
      <c r="A62" s="80" t="s">
        <v>10</v>
      </c>
      <c r="B62" s="81"/>
      <c r="C62" s="14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65"/>
      <c r="AH62" s="55">
        <f>COUNTIF(C62:AG62,"●")+COUNTIF(C62:AG62,"○")</f>
        <v>0</v>
      </c>
      <c r="AI62" s="82">
        <v>0</v>
      </c>
      <c r="AJ62" s="7"/>
    </row>
    <row r="63" spans="1:36" ht="18.7" customHeight="1" x14ac:dyDescent="0.2">
      <c r="A63" s="84" t="s">
        <v>11</v>
      </c>
      <c r="B63" s="85"/>
      <c r="C63" s="17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66"/>
      <c r="AH63" s="56">
        <f>COUNTIF(C63:AG63,"●")+COUNTIF(C63:AG63,"○")</f>
        <v>0</v>
      </c>
      <c r="AI63" s="83"/>
      <c r="AJ63" s="7"/>
    </row>
    <row r="64" spans="1:36" ht="40.75" customHeight="1" thickBot="1" x14ac:dyDescent="0.45">
      <c r="A64" s="72" t="s">
        <v>12</v>
      </c>
      <c r="B64" s="73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51"/>
      <c r="AH64" s="74"/>
      <c r="AI64" s="75"/>
      <c r="AJ64" s="22"/>
    </row>
    <row r="65" spans="1:36" ht="18.7" hidden="1" customHeight="1" x14ac:dyDescent="0.2">
      <c r="A65" s="76" t="s">
        <v>9</v>
      </c>
      <c r="B65" s="69" t="s">
        <v>16</v>
      </c>
      <c r="C65" s="5"/>
      <c r="D65" s="5"/>
      <c r="E65" s="5"/>
      <c r="F65" s="5"/>
      <c r="G65" s="5"/>
      <c r="H65" s="5"/>
      <c r="I65" s="5"/>
      <c r="J65" s="5"/>
      <c r="K65" s="5"/>
      <c r="L65" s="6"/>
      <c r="M65" s="5"/>
      <c r="N65" s="6"/>
      <c r="O65" s="5"/>
      <c r="P65" s="5"/>
      <c r="Q65" s="5"/>
      <c r="R65" s="5"/>
      <c r="S65" s="6"/>
      <c r="T65" s="5"/>
      <c r="U65" s="5"/>
      <c r="V65" s="5"/>
      <c r="W65" s="5"/>
      <c r="X65" s="6"/>
      <c r="Y65" s="6"/>
      <c r="Z65" s="6"/>
      <c r="AA65" s="5"/>
      <c r="AB65" s="5"/>
      <c r="AC65" s="5"/>
      <c r="AD65" s="5"/>
      <c r="AE65" s="6"/>
      <c r="AF65" s="5"/>
      <c r="AG65" s="6"/>
      <c r="AH65" s="57">
        <f>AH7+AH12+AH17+AH22+AH27+AH32+AH37+AH42+AH47+AH52+AH57+AH62</f>
        <v>88</v>
      </c>
      <c r="AI65" s="78">
        <f>AI7+AI12+AI17+AI22+AI27+AI32+AI37+AI42+AI47+AI52+AI57+AI62</f>
        <v>273</v>
      </c>
      <c r="AJ65" s="7"/>
    </row>
    <row r="66" spans="1:36" ht="18.7" hidden="1" customHeight="1" thickBot="1" x14ac:dyDescent="0.25">
      <c r="A66" s="77"/>
      <c r="B66" s="31" t="s">
        <v>17</v>
      </c>
      <c r="C66" s="24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58">
        <f>AH8+AH13+AH18+AH23+AH28+AH33+AH38+AH43+AH48+AH53+AH58+AH63</f>
        <v>84</v>
      </c>
      <c r="AI66" s="79"/>
      <c r="AJ66" s="7"/>
    </row>
  </sheetData>
  <mergeCells count="100">
    <mergeCell ref="AH10:AH11"/>
    <mergeCell ref="AI10:AI11"/>
    <mergeCell ref="AH5:AH6"/>
    <mergeCell ref="AH30:AH31"/>
    <mergeCell ref="A22:B22"/>
    <mergeCell ref="AI22:AI23"/>
    <mergeCell ref="A23:B23"/>
    <mergeCell ref="A29:B29"/>
    <mergeCell ref="AH29:AI29"/>
    <mergeCell ref="A12:B12"/>
    <mergeCell ref="AI12:AI13"/>
    <mergeCell ref="A13:B13"/>
    <mergeCell ref="A20:B21"/>
    <mergeCell ref="AH20:AH21"/>
    <mergeCell ref="AI20:AI21"/>
    <mergeCell ref="A9:B9"/>
    <mergeCell ref="AH9:AI9"/>
    <mergeCell ref="A10:B11"/>
    <mergeCell ref="A18:B18"/>
    <mergeCell ref="A30:B31"/>
    <mergeCell ref="A3:B3"/>
    <mergeCell ref="A4:B4"/>
    <mergeCell ref="A5:B6"/>
    <mergeCell ref="A27:B27"/>
    <mergeCell ref="AI27:AI28"/>
    <mergeCell ref="A28:B28"/>
    <mergeCell ref="AI5:AI6"/>
    <mergeCell ref="A7:B7"/>
    <mergeCell ref="AI7:AI8"/>
    <mergeCell ref="A8:B8"/>
    <mergeCell ref="A19:B19"/>
    <mergeCell ref="AH19:AI19"/>
    <mergeCell ref="A14:B14"/>
    <mergeCell ref="AH14:AI14"/>
    <mergeCell ref="A15:B16"/>
    <mergeCell ref="AH15:AH16"/>
    <mergeCell ref="AI15:AI16"/>
    <mergeCell ref="A17:B17"/>
    <mergeCell ref="AI17:AI18"/>
    <mergeCell ref="A24:B24"/>
    <mergeCell ref="AH24:AI24"/>
    <mergeCell ref="A25:B26"/>
    <mergeCell ref="AH25:AH26"/>
    <mergeCell ref="AI25:AI26"/>
    <mergeCell ref="A40:B41"/>
    <mergeCell ref="AH40:AH41"/>
    <mergeCell ref="AI40:AI41"/>
    <mergeCell ref="AI30:AI31"/>
    <mergeCell ref="A32:B32"/>
    <mergeCell ref="AI32:AI33"/>
    <mergeCell ref="A33:B33"/>
    <mergeCell ref="A37:B37"/>
    <mergeCell ref="AI37:AI38"/>
    <mergeCell ref="A38:B38"/>
    <mergeCell ref="A39:B39"/>
    <mergeCell ref="AH39:AI39"/>
    <mergeCell ref="A34:B34"/>
    <mergeCell ref="AH34:AI34"/>
    <mergeCell ref="A35:B36"/>
    <mergeCell ref="AH35:AH36"/>
    <mergeCell ref="AI35:AI36"/>
    <mergeCell ref="A50:B51"/>
    <mergeCell ref="AH50:AH51"/>
    <mergeCell ref="AI50:AI51"/>
    <mergeCell ref="A42:B42"/>
    <mergeCell ref="AI42:AI43"/>
    <mergeCell ref="A43:B43"/>
    <mergeCell ref="A47:B47"/>
    <mergeCell ref="AI47:AI48"/>
    <mergeCell ref="A48:B48"/>
    <mergeCell ref="A49:B49"/>
    <mergeCell ref="AH49:AI49"/>
    <mergeCell ref="A44:B44"/>
    <mergeCell ref="AH44:AI44"/>
    <mergeCell ref="A45:B46"/>
    <mergeCell ref="AH45:AH46"/>
    <mergeCell ref="AI45:AI46"/>
    <mergeCell ref="A60:B61"/>
    <mergeCell ref="AH60:AH61"/>
    <mergeCell ref="AI60:AI61"/>
    <mergeCell ref="A52:B52"/>
    <mergeCell ref="AI52:AI53"/>
    <mergeCell ref="A53:B53"/>
    <mergeCell ref="A57:B57"/>
    <mergeCell ref="AI57:AI58"/>
    <mergeCell ref="A58:B58"/>
    <mergeCell ref="A59:B59"/>
    <mergeCell ref="AH59:AI59"/>
    <mergeCell ref="A54:B54"/>
    <mergeCell ref="AH54:AI54"/>
    <mergeCell ref="A55:B56"/>
    <mergeCell ref="AH55:AH56"/>
    <mergeCell ref="AI55:AI56"/>
    <mergeCell ref="A64:B64"/>
    <mergeCell ref="AH64:AI64"/>
    <mergeCell ref="A65:A66"/>
    <mergeCell ref="AI65:AI66"/>
    <mergeCell ref="A62:B62"/>
    <mergeCell ref="AI62:AI63"/>
    <mergeCell ref="A63:B63"/>
  </mergeCells>
  <phoneticPr fontId="1"/>
  <dataValidations disablePrompts="1" count="2">
    <dataValidation type="list" allowBlank="1" showInputMessage="1" showErrorMessage="1" sqref="C7:AF8 C12:AG13 C17:AG18 C22:AG23 C27:AG28 C32:AF33 C42:AG43 C37:AF38 C47:AF48 C52:AF53 C57:AE58 C62:AF63" xr:uid="{00000000-0002-0000-0000-000000000000}">
      <formula1>"●,○"</formula1>
    </dataValidation>
    <dataValidation type="list" allowBlank="1" showInputMessage="1" showErrorMessage="1" sqref="C9:AF9 C54:AG54 C59:AE59 C49:AG49 C44:AG44 C39:AG39 C34:AG34 C29:AG29 C24:AG24 C19:AG19 C14:AG14 C64:AG64" xr:uid="{00000000-0002-0000-0000-000001000000}">
      <formula1>#REF!</formula1>
    </dataValidation>
  </dataValidations>
  <printOptions horizontalCentered="1"/>
  <pageMargins left="0.59055118110236227" right="0.39370078740157483" top="0.39370078740157483" bottom="0.39370078740157483" header="0.31496062992125984" footer="0.31496062992125984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休暇取得計画書</vt:lpstr>
      <vt:lpstr>休暇取得計画書!Print_Area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2025-03-30T23:49:36Z</dcterms:created>
  <dcterms:modified xsi:type="dcterms:W3CDTF">2025-09-24T01:59:25Z</dcterms:modified>
</cp:coreProperties>
</file>