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6516" windowHeight="5594" activeTab="1"/>
  </bookViews>
  <sheets>
    <sheet name="下書き用入力用紙" sheetId="5" r:id="rId1"/>
    <sheet name="ステップ・下書用紙・取り組み例" sheetId="7" r:id="rId2"/>
  </sheets>
  <definedNames>
    <definedName name="_xlnm.Print_Area" localSheetId="1">ステップ・下書用紙・取り組み例!$A$1:$K$153</definedName>
    <definedName name="_xlnm.Print_Area" localSheetId="0">下書き用入力用紙!$A$1:$K$123</definedName>
  </definedNames>
  <calcPr calcId="162913"/>
</workbook>
</file>

<file path=xl/calcChain.xml><?xml version="1.0" encoding="utf-8"?>
<calcChain xmlns="http://schemas.openxmlformats.org/spreadsheetml/2006/main">
  <c r="B29" i="5" l="1"/>
  <c r="F26" i="5"/>
  <c r="B26" i="5"/>
  <c r="F24" i="5"/>
  <c r="B24" i="5"/>
  <c r="F22" i="5"/>
  <c r="B22" i="5"/>
  <c r="F20" i="5"/>
  <c r="B20" i="5"/>
  <c r="H19" i="5"/>
  <c r="F19" i="5"/>
  <c r="E19" i="5"/>
  <c r="D19" i="5"/>
  <c r="B19" i="5"/>
  <c r="J17" i="5"/>
  <c r="H17" i="5"/>
  <c r="F17" i="5"/>
  <c r="E17" i="5"/>
  <c r="D17" i="5"/>
  <c r="B17" i="5"/>
  <c r="J15" i="5"/>
  <c r="H15" i="5"/>
  <c r="F15" i="5"/>
  <c r="E15" i="5"/>
  <c r="D15" i="5"/>
  <c r="B15" i="5"/>
</calcChain>
</file>

<file path=xl/sharedStrings.xml><?xml version="1.0" encoding="utf-8"?>
<sst xmlns="http://schemas.openxmlformats.org/spreadsheetml/2006/main" count="84" uniqueCount="64">
  <si>
    <t>メールアドレス</t>
  </si>
  <si>
    <t>　下記のとおり、SDGsの達成に実現に向けたチャレンジ活動に応募します。　</t>
    <phoneticPr fontId="8"/>
  </si>
  <si>
    <t>学
校
名</t>
    <rPh sb="0" eb="1">
      <t>マナブ</t>
    </rPh>
    <rPh sb="2" eb="3">
      <t>コウ</t>
    </rPh>
    <rPh sb="4" eb="5">
      <t>ナ</t>
    </rPh>
    <phoneticPr fontId="8"/>
  </si>
  <si>
    <t>学
年</t>
    <rPh sb="0" eb="1">
      <t>マナブ</t>
    </rPh>
    <rPh sb="2" eb="3">
      <t>ネン</t>
    </rPh>
    <phoneticPr fontId="8"/>
  </si>
  <si>
    <r>
      <rPr>
        <sz val="11"/>
        <color rgb="FF000000"/>
        <rFont val="ＭＳ ゴシック"/>
        <family val="3"/>
        <charset val="128"/>
      </rPr>
      <t>氏名</t>
    </r>
    <r>
      <rPr>
        <sz val="9"/>
        <color rgb="FF000000"/>
        <rFont val="ＭＳ ゴシック"/>
        <family val="3"/>
        <charset val="128"/>
      </rPr>
      <t xml:space="preserve">
</t>
    </r>
    <r>
      <rPr>
        <sz val="8"/>
        <color rgb="FF000000"/>
        <rFont val="ＭＳ ゴシック"/>
        <family val="3"/>
        <charset val="128"/>
      </rPr>
      <t>（グループの場合はグループ名と代表者氏名（※別紙を併せて提出してください））</t>
    </r>
    <rPh sb="0" eb="2">
      <t>シメイ</t>
    </rPh>
    <rPh sb="9" eb="11">
      <t>バアイ</t>
    </rPh>
    <rPh sb="18" eb="21">
      <t>ダイヒョウシャ</t>
    </rPh>
    <rPh sb="21" eb="23">
      <t>シメイ</t>
    </rPh>
    <rPh sb="25" eb="27">
      <t>ベッシ</t>
    </rPh>
    <rPh sb="28" eb="29">
      <t>アワ</t>
    </rPh>
    <rPh sb="31" eb="33">
      <t>テイシュツ</t>
    </rPh>
    <phoneticPr fontId="8"/>
  </si>
  <si>
    <r>
      <t xml:space="preserve">住所
</t>
    </r>
    <r>
      <rPr>
        <sz val="8"/>
        <color rgb="FF000000"/>
        <rFont val="ＭＳ ゴシック"/>
        <family val="3"/>
        <charset val="128"/>
      </rPr>
      <t>（グループの場合は代表者の住所）</t>
    </r>
    <rPh sb="0" eb="2">
      <t>ジュウショ</t>
    </rPh>
    <rPh sb="9" eb="11">
      <t>バアイ</t>
    </rPh>
    <rPh sb="12" eb="15">
      <t>ダイヒョウシャ</t>
    </rPh>
    <rPh sb="16" eb="18">
      <t>ジュウショ</t>
    </rPh>
    <phoneticPr fontId="8"/>
  </si>
  <si>
    <t>〒</t>
  </si>
  <si>
    <t>TEL</t>
    <phoneticPr fontId="8"/>
  </si>
  <si>
    <t>SDGs達成目標</t>
    <phoneticPr fontId="8"/>
  </si>
  <si>
    <t>【複数選択可】</t>
    <phoneticPr fontId="8"/>
  </si>
  <si>
    <r>
      <t>※ゴールの下の</t>
    </r>
    <r>
      <rPr>
        <b/>
        <sz val="11"/>
        <color rgb="FF000000"/>
        <rFont val="ＭＳ ゴシック"/>
        <family val="3"/>
        <charset val="128"/>
      </rPr>
      <t>□</t>
    </r>
    <r>
      <rPr>
        <sz val="11"/>
        <color rgb="FF000000"/>
        <rFont val="ＭＳ ゴシック"/>
        <family val="3"/>
        <charset val="128"/>
      </rPr>
      <t>に「✔」を入れてください。</t>
    </r>
  </si>
  <si>
    <t xml:space="preserve">豊橋市の目指すまちの姿にもっとも近いものを１つ選択してください。
</t>
    <phoneticPr fontId="8"/>
  </si>
  <si>
    <t xml:space="preserve">
※□に「✔」を入れてください。</t>
    <phoneticPr fontId="8"/>
  </si>
  <si>
    <t>誓約事項</t>
  </si>
  <si>
    <r>
      <t>※</t>
    </r>
    <r>
      <rPr>
        <b/>
        <sz val="10.5"/>
        <color rgb="FF000000"/>
        <rFont val="ＭＳ ゴシック"/>
        <family val="3"/>
        <charset val="128"/>
      </rPr>
      <t>□</t>
    </r>
    <r>
      <rPr>
        <sz val="10.5"/>
        <color rgb="FF000000"/>
        <rFont val="ＭＳ ゴシック"/>
        <family val="3"/>
        <charset val="128"/>
      </rPr>
      <t>に「✔」を入れてください。</t>
    </r>
  </si>
  <si>
    <t>タイトル</t>
    <phoneticPr fontId="8"/>
  </si>
  <si>
    <t>（フリガナ）</t>
    <phoneticPr fontId="1"/>
  </si>
  <si>
    <t>活動の動機</t>
    <rPh sb="0" eb="2">
      <t>カツドウ</t>
    </rPh>
    <rPh sb="3" eb="5">
      <t>ドウキ</t>
    </rPh>
    <phoneticPr fontId="8"/>
  </si>
  <si>
    <t>ゴール</t>
    <phoneticPr fontId="8"/>
  </si>
  <si>
    <t>目指す将来の姿</t>
    <phoneticPr fontId="8"/>
  </si>
  <si>
    <t>活動の内容</t>
    <rPh sb="0" eb="2">
      <t>カツドウ</t>
    </rPh>
    <rPh sb="3" eb="5">
      <t>ナイヨウ</t>
    </rPh>
    <phoneticPr fontId="8"/>
  </si>
  <si>
    <t>別紙</t>
    <rPh sb="0" eb="2">
      <t>ベッシ</t>
    </rPh>
    <phoneticPr fontId="8"/>
  </si>
  <si>
    <t>（代表者）</t>
    <rPh sb="1" eb="4">
      <t>ダイヒョウシャ</t>
    </rPh>
    <phoneticPr fontId="8"/>
  </si>
  <si>
    <t>備考</t>
    <rPh sb="0" eb="2">
      <t>ビコウ</t>
    </rPh>
    <phoneticPr fontId="8"/>
  </si>
  <si>
    <t>ニックネーム
グループ名</t>
    <rPh sb="11" eb="12">
      <t>メイ</t>
    </rPh>
    <phoneticPr fontId="8"/>
  </si>
  <si>
    <t>活動者名簿</t>
    <rPh sb="0" eb="2">
      <t>カツドウ</t>
    </rPh>
    <rPh sb="2" eb="3">
      <t>シャ</t>
    </rPh>
    <rPh sb="3" eb="5">
      <t>メイボ</t>
    </rPh>
    <phoneticPr fontId="8"/>
  </si>
  <si>
    <t>１．豊かな人間性を備え、未来を創る人が育つまち</t>
    <phoneticPr fontId="1"/>
  </si>
  <si>
    <t>２．活力みなぎり、はつらつと働けるまち</t>
    <phoneticPr fontId="1"/>
  </si>
  <si>
    <t>３．命の安全、心の安心が確保されたまち</t>
    <phoneticPr fontId="1"/>
  </si>
  <si>
    <t>４．みんなで支え合い、笑顔で健やかに暮らせるまち</t>
    <phoneticPr fontId="1"/>
  </si>
  <si>
    <t>５．互いを尊重し合い、心豊かに暮らせるまち</t>
    <phoneticPr fontId="1"/>
  </si>
  <si>
    <t>６．魅力にあふれ、いきいきとにぎわいあるまち</t>
    <phoneticPr fontId="1"/>
  </si>
  <si>
    <t>７．自然と共生し、地球環境を大切にするまち</t>
    <phoneticPr fontId="1"/>
  </si>
  <si>
    <t>８．暮らしの基盤が整った、便利で快適なまち</t>
    <phoneticPr fontId="1"/>
  </si>
  <si>
    <t>メンバー氏名１</t>
    <rPh sb="4" eb="6">
      <t>シメイ</t>
    </rPh>
    <phoneticPr fontId="1"/>
  </si>
  <si>
    <t>メンバー氏名２</t>
    <rPh sb="4" eb="6">
      <t>シメイ</t>
    </rPh>
    <phoneticPr fontId="1"/>
  </si>
  <si>
    <t>メンバー氏名３</t>
    <rPh sb="4" eb="6">
      <t>シメイ</t>
    </rPh>
    <phoneticPr fontId="1"/>
  </si>
  <si>
    <t>メンバー氏名４</t>
    <rPh sb="4" eb="6">
      <t>シメイ</t>
    </rPh>
    <phoneticPr fontId="1"/>
  </si>
  <si>
    <t>メンバー氏名５</t>
    <rPh sb="4" eb="6">
      <t>シメイ</t>
    </rPh>
    <phoneticPr fontId="1"/>
  </si>
  <si>
    <t>メンバー氏名６</t>
    <rPh sb="4" eb="6">
      <t>シメイ</t>
    </rPh>
    <phoneticPr fontId="1"/>
  </si>
  <si>
    <t>メンバー氏名７</t>
    <rPh sb="4" eb="6">
      <t>シメイ</t>
    </rPh>
    <phoneticPr fontId="1"/>
  </si>
  <si>
    <t>メンバー氏名８</t>
    <rPh sb="4" eb="6">
      <t>シメイ</t>
    </rPh>
    <phoneticPr fontId="1"/>
  </si>
  <si>
    <t>メンバー氏名９</t>
    <rPh sb="4" eb="6">
      <t>シメイ</t>
    </rPh>
    <phoneticPr fontId="1"/>
  </si>
  <si>
    <t>メンバー氏名１０</t>
    <rPh sb="4" eb="6">
      <t>シメイ</t>
    </rPh>
    <phoneticPr fontId="1"/>
  </si>
  <si>
    <t>私(私たち)は、募集要項を確認し、要件を満たしていることを誓います。</t>
    <rPh sb="2" eb="3">
      <t>ワタシ</t>
    </rPh>
    <rPh sb="8" eb="10">
      <t>ボシュウ</t>
    </rPh>
    <rPh sb="13" eb="15">
      <t>カクニン</t>
    </rPh>
    <phoneticPr fontId="1"/>
  </si>
  <si>
    <t>取組・活動 実施日</t>
    <phoneticPr fontId="1"/>
  </si>
  <si>
    <t>取組・活動 実施日</t>
    <phoneticPr fontId="8"/>
  </si>
  <si>
    <t>解決したい地域の課題</t>
    <rPh sb="0" eb="2">
      <t>カイケツ</t>
    </rPh>
    <rPh sb="5" eb="7">
      <t>チイキ</t>
    </rPh>
    <rPh sb="8" eb="9">
      <t>カ</t>
    </rPh>
    <rPh sb="9" eb="10">
      <t>ダイ</t>
    </rPh>
    <phoneticPr fontId="8"/>
  </si>
  <si>
    <t>　　　　　　　　　　　　</t>
    <phoneticPr fontId="8"/>
  </si>
  <si>
    <t>グループ名：　　　　　　　　　　　　　　　　　　</t>
    <rPh sb="4" eb="5">
      <t>メイ</t>
    </rPh>
    <phoneticPr fontId="8"/>
  </si>
  <si>
    <r>
      <t xml:space="preserve">写真
</t>
    </r>
    <r>
      <rPr>
        <sz val="12"/>
        <color theme="1"/>
        <rFont val="HG丸ｺﾞｼｯｸM-PRO"/>
        <family val="3"/>
        <charset val="128"/>
      </rPr>
      <t>（2枚提出ですが、ここには1枚目に
貼りつけた写真が掲載されます）</t>
    </r>
    <rPh sb="0" eb="2">
      <t>シャシン</t>
    </rPh>
    <rPh sb="5" eb="6">
      <t>マイ</t>
    </rPh>
    <rPh sb="6" eb="8">
      <t>テイシュツ</t>
    </rPh>
    <rPh sb="17" eb="19">
      <t>マイメ</t>
    </rPh>
    <rPh sb="21" eb="22">
      <t>ハ</t>
    </rPh>
    <rPh sb="26" eb="28">
      <t>シャシン</t>
    </rPh>
    <rPh sb="29" eb="31">
      <t>ケイサイ</t>
    </rPh>
    <phoneticPr fontId="1"/>
  </si>
  <si>
    <r>
      <t>　</t>
    </r>
    <r>
      <rPr>
        <sz val="16"/>
        <color rgb="FFFF0000"/>
        <rFont val="Meiryo UI"/>
        <family val="3"/>
        <charset val="128"/>
      </rPr>
      <t>アカウミガメを守ろう！</t>
    </r>
    <rPh sb="8" eb="9">
      <t>マモ</t>
    </rPh>
    <phoneticPr fontId="1"/>
  </si>
  <si>
    <r>
      <t>　　　　　　　　　　　　　　　グループ名：</t>
    </r>
    <r>
      <rPr>
        <b/>
        <sz val="16"/>
        <color rgb="FFFF0000"/>
        <rFont val="HG丸ｺﾞｼｯｸM-PRO"/>
        <family val="3"/>
        <charset val="128"/>
      </rPr>
      <t>のはな</t>
    </r>
    <r>
      <rPr>
        <sz val="16"/>
        <color rgb="FF0097CC"/>
        <rFont val="HG丸ｺﾞｼｯｸM-PRO"/>
        <family val="3"/>
        <charset val="128"/>
      </rPr>
      <t>　</t>
    </r>
    <r>
      <rPr>
        <sz val="16"/>
        <color rgb="FF0097CC"/>
        <rFont val="HGS創英角ｺﾞｼｯｸUB"/>
        <family val="3"/>
        <charset val="128"/>
      </rPr>
      <t>　　　　　　　　　　　　　　　　　　　　</t>
    </r>
    <rPh sb="19" eb="20">
      <t>メイ</t>
    </rPh>
    <phoneticPr fontId="8"/>
  </si>
  <si>
    <t>令和○年○月○日</t>
    <rPh sb="0" eb="2">
      <t>レイワ</t>
    </rPh>
    <rPh sb="3" eb="4">
      <t>ネン</t>
    </rPh>
    <rPh sb="5" eb="6">
      <t>ガツ</t>
    </rPh>
    <rPh sb="7" eb="8">
      <t>ニチ</t>
    </rPh>
    <phoneticPr fontId="1"/>
  </si>
  <si>
    <r>
      <t>　　　　　　　　　　　　　　　グループ名：</t>
    </r>
    <r>
      <rPr>
        <sz val="16"/>
        <color rgb="FF0097CC"/>
        <rFont val="HGS創英角ｺﾞｼｯｸUB"/>
        <family val="3"/>
        <charset val="128"/>
      </rPr>
      <t>　　　　　　　　　　　　　　　　　　　</t>
    </r>
    <rPh sb="19" eb="20">
      <t>メイ</t>
    </rPh>
    <phoneticPr fontId="8"/>
  </si>
  <si>
    <r>
      <t>　</t>
    </r>
    <r>
      <rPr>
        <sz val="16"/>
        <color rgb="FFFF0000"/>
        <rFont val="Meiryo UI"/>
        <family val="3"/>
        <charset val="128"/>
      </rPr>
      <t>表浜海岸で産卵しているアカウミガメを見たい</t>
    </r>
    <rPh sb="1" eb="2">
      <t>オモテ</t>
    </rPh>
    <rPh sb="2" eb="3">
      <t>ハマ</t>
    </rPh>
    <rPh sb="3" eb="5">
      <t>カイガン</t>
    </rPh>
    <rPh sb="6" eb="8">
      <t>サンラン</t>
    </rPh>
    <rPh sb="19" eb="20">
      <t>ミ</t>
    </rPh>
    <phoneticPr fontId="1"/>
  </si>
  <si>
    <t>　表浜海岸にゴミがたくさん落ちていて汚いため、アカウミガメが産卵に来れない</t>
    <rPh sb="1" eb="2">
      <t>オモテ</t>
    </rPh>
    <rPh sb="2" eb="3">
      <t>ハマ</t>
    </rPh>
    <rPh sb="3" eb="5">
      <t>カイガン</t>
    </rPh>
    <rPh sb="13" eb="14">
      <t>オ</t>
    </rPh>
    <rPh sb="18" eb="19">
      <t>キタナ</t>
    </rPh>
    <rPh sb="30" eb="32">
      <t>サンラン</t>
    </rPh>
    <rPh sb="33" eb="34">
      <t>コ</t>
    </rPh>
    <phoneticPr fontId="1"/>
  </si>
  <si>
    <t>　アカウミガメがたくさん産卵に来てくれるようなきれいな海にしたい
　ゴミが落ちていない海にしたい</t>
    <rPh sb="12" eb="14">
      <t>サンラン</t>
    </rPh>
    <rPh sb="15" eb="16">
      <t>キ</t>
    </rPh>
    <rPh sb="27" eb="28">
      <t>ウミ</t>
    </rPh>
    <rPh sb="37" eb="38">
      <t>オ</t>
    </rPh>
    <rPh sb="43" eb="44">
      <t>ウミ</t>
    </rPh>
    <phoneticPr fontId="1"/>
  </si>
  <si>
    <t xml:space="preserve">　表浜海岸であかね荘自立支援センター利用者の方々と一緒に530運動をしました。
　表浜海岸までの送迎は可知記念病院さんにご協力をいただきました。
　今回は私たちグループでゴミを拾いましたが、継続してきれいにして行かないと意味がなく、私たちは先輩から引き継いだこの活動をこれからも続けていきたいです。
</t>
    <rPh sb="1" eb="2">
      <t>オモテ</t>
    </rPh>
    <rPh sb="2" eb="3">
      <t>ハマ</t>
    </rPh>
    <rPh sb="3" eb="5">
      <t>カイガン</t>
    </rPh>
    <rPh sb="9" eb="10">
      <t>ソウ</t>
    </rPh>
    <rPh sb="10" eb="12">
      <t>ジリツ</t>
    </rPh>
    <rPh sb="12" eb="14">
      <t>シエン</t>
    </rPh>
    <rPh sb="18" eb="21">
      <t>リヨウシャ</t>
    </rPh>
    <rPh sb="22" eb="24">
      <t>カタガタ</t>
    </rPh>
    <rPh sb="25" eb="27">
      <t>イッショ</t>
    </rPh>
    <rPh sb="31" eb="33">
      <t>ウンドウ</t>
    </rPh>
    <rPh sb="41" eb="42">
      <t>オモテ</t>
    </rPh>
    <rPh sb="42" eb="43">
      <t>ハマ</t>
    </rPh>
    <rPh sb="43" eb="45">
      <t>カイガン</t>
    </rPh>
    <rPh sb="48" eb="50">
      <t>ソウゲイ</t>
    </rPh>
    <rPh sb="51" eb="53">
      <t>カチ</t>
    </rPh>
    <rPh sb="53" eb="55">
      <t>キネン</t>
    </rPh>
    <rPh sb="55" eb="57">
      <t>ビョウイン</t>
    </rPh>
    <rPh sb="61" eb="63">
      <t>キョウリョク</t>
    </rPh>
    <rPh sb="74" eb="76">
      <t>コンカイ</t>
    </rPh>
    <rPh sb="77" eb="78">
      <t>ワタシ</t>
    </rPh>
    <rPh sb="88" eb="89">
      <t>ヒロ</t>
    </rPh>
    <rPh sb="95" eb="97">
      <t>ケイゾク</t>
    </rPh>
    <rPh sb="105" eb="106">
      <t>イ</t>
    </rPh>
    <rPh sb="110" eb="112">
      <t>イミ</t>
    </rPh>
    <rPh sb="116" eb="117">
      <t>ワタシ</t>
    </rPh>
    <rPh sb="120" eb="122">
      <t>センパイ</t>
    </rPh>
    <rPh sb="124" eb="125">
      <t>ヒ</t>
    </rPh>
    <rPh sb="126" eb="127">
      <t>ツ</t>
    </rPh>
    <rPh sb="131" eb="133">
      <t>カツドウ</t>
    </rPh>
    <rPh sb="139" eb="140">
      <t>ツヅ</t>
    </rPh>
    <phoneticPr fontId="1"/>
  </si>
  <si>
    <t>豊橋市役所　政策企画課　担当者　宛</t>
    <rPh sb="12" eb="15">
      <t>タントウシャ</t>
    </rPh>
    <phoneticPr fontId="1"/>
  </si>
  <si>
    <t>豊橋市高校生・大学生SDGsアクション応募用紙</t>
    <rPh sb="0" eb="3">
      <t>トヨハシシ</t>
    </rPh>
    <rPh sb="3" eb="6">
      <t>コウコウセイ</t>
    </rPh>
    <rPh sb="7" eb="10">
      <t>ダイガクセイ</t>
    </rPh>
    <phoneticPr fontId="8"/>
  </si>
  <si>
    <t>申込日時：令和４年　　　月　　　日</t>
    <rPh sb="0" eb="2">
      <t>モウシコ</t>
    </rPh>
    <rPh sb="2" eb="4">
      <t>ニチジ</t>
    </rPh>
    <rPh sb="5" eb="7">
      <t>レイワ</t>
    </rPh>
    <rPh sb="8" eb="9">
      <t>ネン</t>
    </rPh>
    <rPh sb="12" eb="13">
      <t>ゲツ</t>
    </rPh>
    <rPh sb="16" eb="17">
      <t>ニチ</t>
    </rPh>
    <phoneticPr fontId="1"/>
  </si>
  <si>
    <t>豊橋市高校生・大学生SDGsアクション</t>
    <rPh sb="7" eb="10">
      <t>ダイガクセイ</t>
    </rPh>
    <phoneticPr fontId="1"/>
  </si>
  <si>
    <t>豊橋市高校生・大学生SDGsアクション募集までの進め方</t>
    <rPh sb="7" eb="10">
      <t>ダイガクセイ</t>
    </rPh>
    <rPh sb="19" eb="21">
      <t>ボシュウ</t>
    </rPh>
    <rPh sb="24" eb="25">
      <t>スス</t>
    </rPh>
    <rPh sb="26" eb="27">
      <t>カタ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</si>
</sst>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ＭＳ Ｐゴシック"/>
      <family val="2"/>
      <scheme val="minor"/>
    </font>
    <font>
      <sz val="6"/>
      <name val="ＭＳ Ｐゴシック"/>
      <family val="3"/>
      <charset val="128"/>
      <scheme val="minor"/>
    </font>
    <font>
      <sz val="10"/>
      <color theme="1"/>
      <name val="ＭＳ ゴシック"/>
      <family val="3"/>
      <charset val="128"/>
    </font>
    <font>
      <sz val="10"/>
      <name val="ＭＳ ゴシック"/>
      <family val="3"/>
      <charset val="128"/>
    </font>
    <font>
      <u/>
      <sz val="11"/>
      <color theme="10"/>
      <name val="ＭＳ Ｐゴシック"/>
      <family val="2"/>
      <scheme val="minor"/>
    </font>
    <font>
      <sz val="12"/>
      <color rgb="FF000000"/>
      <name val="ＭＳ ゴシック"/>
      <family val="3"/>
      <charset val="128"/>
    </font>
    <font>
      <sz val="11"/>
      <color theme="1"/>
      <name val="ＭＳ ゴシック"/>
      <family val="3"/>
      <charset val="128"/>
    </font>
    <font>
      <b/>
      <sz val="18"/>
      <color rgb="FF000000"/>
      <name val="ＭＳ ゴシック"/>
      <family val="3"/>
      <charset val="128"/>
    </font>
    <font>
      <sz val="6"/>
      <name val="ＭＳ Ｐゴシック"/>
      <family val="2"/>
      <charset val="128"/>
      <scheme val="minor"/>
    </font>
    <font>
      <sz val="18"/>
      <color rgb="FF000000"/>
      <name val="ＭＳ ゴシック"/>
      <family val="3"/>
      <charset val="128"/>
    </font>
    <font>
      <sz val="11"/>
      <color rgb="FF000000"/>
      <name val="ＭＳ ゴシック"/>
      <family val="3"/>
      <charset val="128"/>
    </font>
    <font>
      <sz val="10"/>
      <color rgb="FF000000"/>
      <name val="ＭＳ ゴシック"/>
      <family val="3"/>
      <charset val="128"/>
    </font>
    <font>
      <sz val="18"/>
      <name val="ＭＳ ゴシック"/>
      <family val="3"/>
      <charset val="128"/>
    </font>
    <font>
      <sz val="9"/>
      <color rgb="FF000000"/>
      <name val="ＭＳ ゴシック"/>
      <family val="3"/>
      <charset val="128"/>
    </font>
    <font>
      <sz val="8"/>
      <color rgb="FF000000"/>
      <name val="ＭＳ ゴシック"/>
      <family val="3"/>
      <charset val="128"/>
    </font>
    <font>
      <b/>
      <sz val="11"/>
      <color rgb="FF000000"/>
      <name val="ＭＳ ゴシック"/>
      <family val="3"/>
      <charset val="128"/>
    </font>
    <font>
      <sz val="10.5"/>
      <color rgb="FF000000"/>
      <name val="ＭＳ ゴシック"/>
      <family val="3"/>
      <charset val="128"/>
    </font>
    <font>
      <b/>
      <sz val="10.5"/>
      <color rgb="FF000000"/>
      <name val="ＭＳ ゴシック"/>
      <family val="3"/>
      <charset val="128"/>
    </font>
    <font>
      <sz val="11"/>
      <color theme="1"/>
      <name val="HG丸ｺﾞｼｯｸM-PRO"/>
      <family val="3"/>
      <charset val="128"/>
    </font>
    <font>
      <sz val="24"/>
      <color theme="0"/>
      <name val="HGS創英角ｺﾞｼｯｸUB"/>
      <family val="3"/>
      <charset val="128"/>
    </font>
    <font>
      <sz val="16"/>
      <color rgb="FF0097CC"/>
      <name val="HGS創英角ｺﾞｼｯｸUB"/>
      <family val="3"/>
      <charset val="128"/>
    </font>
    <font>
      <sz val="22"/>
      <color theme="1"/>
      <name val="HG丸ｺﾞｼｯｸM-PRO"/>
      <family val="3"/>
      <charset val="128"/>
    </font>
    <font>
      <sz val="22"/>
      <color rgb="FF0097CC"/>
      <name val="HGS創英角ｺﾞｼｯｸUB"/>
      <family val="3"/>
      <charset val="128"/>
    </font>
    <font>
      <sz val="16"/>
      <color theme="0"/>
      <name val="HGS創英角ｺﾞｼｯｸUB"/>
      <family val="3"/>
      <charset val="128"/>
    </font>
    <font>
      <sz val="12"/>
      <name val="HGS創英角ｺﾞｼｯｸUB"/>
      <family val="3"/>
      <charset val="128"/>
    </font>
    <font>
      <sz val="12"/>
      <color theme="0"/>
      <name val="HGS創英角ｺﾞｼｯｸUB"/>
      <family val="3"/>
      <charset val="128"/>
    </font>
    <font>
      <sz val="12"/>
      <color theme="1"/>
      <name val="HG丸ｺﾞｼｯｸM-PRO"/>
      <family val="3"/>
      <charset val="128"/>
    </font>
    <font>
      <sz val="11"/>
      <color theme="1"/>
      <name val="ＭＳ Ｐゴシック"/>
      <family val="2"/>
      <scheme val="minor"/>
    </font>
    <font>
      <sz val="12"/>
      <color theme="1"/>
      <name val="HGS創英角ｺﾞｼｯｸUB"/>
      <family val="3"/>
      <charset val="128"/>
    </font>
    <font>
      <sz val="27"/>
      <color rgb="FF0097CC"/>
      <name val="HGS創英角ｺﾞｼｯｸUB"/>
      <family val="3"/>
      <charset val="128"/>
    </font>
    <font>
      <sz val="16"/>
      <color rgb="FFFF0000"/>
      <name val="Meiryo UI"/>
      <family val="3"/>
      <charset val="128"/>
    </font>
    <font>
      <sz val="12"/>
      <color rgb="FFFF0000"/>
      <name val="Meiryo UI"/>
      <family val="3"/>
      <charset val="128"/>
    </font>
    <font>
      <sz val="14"/>
      <color rgb="FFFF0000"/>
      <name val="Meiryo UI"/>
      <family val="3"/>
      <charset val="128"/>
    </font>
    <font>
      <b/>
      <sz val="26"/>
      <color rgb="FFFF0000"/>
      <name val="Meiryo UI"/>
      <family val="3"/>
      <charset val="128"/>
    </font>
    <font>
      <sz val="26"/>
      <color theme="1"/>
      <name val="HG丸ｺﾞｼｯｸM-PRO"/>
      <family val="3"/>
      <charset val="128"/>
    </font>
    <font>
      <b/>
      <sz val="16"/>
      <color rgb="FFFF0000"/>
      <name val="HG丸ｺﾞｼｯｸM-PRO"/>
      <family val="3"/>
      <charset val="128"/>
    </font>
    <font>
      <sz val="16"/>
      <color rgb="FF0097CC"/>
      <name val="HG丸ｺﾞｼｯｸM-PRO"/>
      <family val="3"/>
      <charset val="128"/>
    </font>
    <font>
      <b/>
      <sz val="18"/>
      <color theme="0"/>
      <name val="ＭＳ ゴシック"/>
      <family val="3"/>
      <charset val="128"/>
    </font>
  </fonts>
  <fills count="7">
    <fill>
      <patternFill patternType="none"/>
    </fill>
    <fill>
      <patternFill patternType="gray125"/>
    </fill>
    <fill>
      <patternFill patternType="none">
        <fgColor rgb="FFBFBFBF"/>
        <bgColor indexed="64"/>
      </patternFill>
    </fill>
    <fill>
      <patternFill patternType="solid">
        <fgColor theme="0"/>
        <bgColor indexed="64"/>
      </patternFill>
    </fill>
    <fill>
      <patternFill patternType="solid">
        <fgColor rgb="FF0097CC"/>
        <bgColor indexed="64"/>
      </patternFill>
    </fill>
    <fill>
      <patternFill patternType="solid">
        <fgColor rgb="FF00B0F0"/>
        <bgColor indexed="64"/>
      </patternFill>
    </fill>
    <fill>
      <patternFill patternType="solid">
        <fgColor theme="0"/>
        <bgColor rgb="FFBFBFBF"/>
      </patternFill>
    </fill>
  </fills>
  <borders count="45">
    <border>
      <left/>
      <right/>
      <top/>
      <bottom/>
      <diagonal/>
    </border>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dotted">
        <color rgb="FF000000"/>
      </bottom>
      <diagonal/>
    </border>
    <border>
      <left style="hair">
        <color indexed="64"/>
      </left>
      <right/>
      <top style="thin">
        <color indexed="64"/>
      </top>
      <bottom/>
      <diagonal/>
    </border>
    <border>
      <left/>
      <right/>
      <top style="dotted">
        <color rgb="FF000000"/>
      </top>
      <bottom style="thin">
        <color indexed="64"/>
      </bottom>
      <diagonal/>
    </border>
    <border>
      <left style="hair">
        <color indexed="64"/>
      </left>
      <right/>
      <top/>
      <bottom style="thin">
        <color indexed="64"/>
      </bottom>
      <diagonal/>
    </border>
    <border>
      <left style="thin">
        <color indexed="64"/>
      </left>
      <right/>
      <top style="thin">
        <color indexed="64"/>
      </top>
      <bottom style="dotted">
        <color rgb="FF000000"/>
      </bottom>
      <diagonal/>
    </border>
    <border>
      <left style="thin">
        <color indexed="64"/>
      </left>
      <right/>
      <top style="dotted">
        <color rgb="FF000000"/>
      </top>
      <bottom style="thin">
        <color indexed="64"/>
      </bottom>
      <diagonal/>
    </border>
    <border>
      <left/>
      <right style="thin">
        <color indexed="64"/>
      </right>
      <top style="thin">
        <color indexed="64"/>
      </top>
      <bottom style="dotted">
        <color rgb="FF000000"/>
      </bottom>
      <diagonal/>
    </border>
    <border>
      <left/>
      <right style="thin">
        <color indexed="64"/>
      </right>
      <top style="dotted">
        <color rgb="FF000000"/>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hair">
        <color rgb="FF000000"/>
      </left>
      <right/>
      <top style="thin">
        <color indexed="64"/>
      </top>
      <bottom style="thin">
        <color indexed="64"/>
      </bottom>
      <diagonal/>
    </border>
    <border>
      <left style="hair">
        <color auto="1"/>
      </left>
      <right style="thin">
        <color auto="1"/>
      </right>
      <top style="thin">
        <color auto="1"/>
      </top>
      <bottom style="thin">
        <color auto="1"/>
      </bottom>
      <diagonal/>
    </border>
  </borders>
  <cellStyleXfs count="4">
    <xf numFmtId="0" fontId="0" fillId="0" borderId="0"/>
    <xf numFmtId="0" fontId="27" fillId="2" borderId="1"/>
    <xf numFmtId="0" fontId="4" fillId="2" borderId="1" applyNumberFormat="0" applyFill="0" applyBorder="0" applyAlignment="0" applyProtection="0"/>
    <xf numFmtId="0" fontId="27" fillId="2" borderId="1"/>
  </cellStyleXfs>
  <cellXfs count="227">
    <xf numFmtId="0" fontId="0" fillId="0" borderId="0" xfId="0"/>
    <xf numFmtId="0" fontId="2" fillId="0" borderId="0" xfId="0" applyFont="1" applyFill="1"/>
    <xf numFmtId="0" fontId="6" fillId="0" borderId="1" xfId="0" applyFont="1" applyBorder="1" applyAlignment="1">
      <alignment vertical="center"/>
    </xf>
    <xf numFmtId="0" fontId="9" fillId="0" borderId="1" xfId="0" applyFont="1" applyBorder="1" applyAlignment="1">
      <alignment horizontal="right" vertical="center" readingOrder="1"/>
    </xf>
    <xf numFmtId="0" fontId="12" fillId="0" borderId="1" xfId="0" applyFont="1" applyBorder="1" applyAlignment="1">
      <alignment horizontal="center" vertical="center" wrapText="1"/>
    </xf>
    <xf numFmtId="0" fontId="11" fillId="0" borderId="1" xfId="0" applyFont="1" applyBorder="1" applyAlignment="1">
      <alignment horizontal="left" vertical="top" wrapText="1" readingOrder="1"/>
    </xf>
    <xf numFmtId="0" fontId="10" fillId="0" borderId="1" xfId="0" applyFont="1" applyBorder="1" applyAlignment="1">
      <alignment horizontal="justify" vertical="center" wrapText="1" readingOrder="1"/>
    </xf>
    <xf numFmtId="0" fontId="10" fillId="0" borderId="1" xfId="0" applyFont="1" applyBorder="1" applyAlignment="1">
      <alignment horizontal="right" wrapText="1" readingOrder="1"/>
    </xf>
    <xf numFmtId="0" fontId="12" fillId="0" borderId="1" xfId="0" applyFont="1" applyBorder="1" applyAlignment="1">
      <alignment horizontal="justify" vertical="top" wrapText="1"/>
    </xf>
    <xf numFmtId="0" fontId="15" fillId="0" borderId="1" xfId="0" applyFont="1" applyBorder="1" applyAlignment="1">
      <alignment horizontal="center" vertical="center" wrapText="1" readingOrder="1"/>
    </xf>
    <xf numFmtId="0" fontId="5" fillId="0" borderId="1" xfId="0" applyFont="1" applyBorder="1" applyAlignment="1">
      <alignment horizontal="center" vertical="center" wrapText="1" readingOrder="1"/>
    </xf>
    <xf numFmtId="0" fontId="10" fillId="0" borderId="1" xfId="0" applyFont="1" applyBorder="1" applyAlignment="1">
      <alignment horizontal="center" vertical="center" wrapText="1" readingOrder="1"/>
    </xf>
    <xf numFmtId="0" fontId="10" fillId="0" borderId="1" xfId="0" applyFont="1" applyBorder="1" applyAlignment="1">
      <alignment horizontal="left" vertical="center" wrapText="1" readingOrder="1"/>
    </xf>
    <xf numFmtId="0" fontId="16" fillId="0" borderId="1" xfId="0" applyFont="1" applyBorder="1" applyAlignment="1">
      <alignment horizontal="justify" vertical="center" wrapText="1" readingOrder="1"/>
    </xf>
    <xf numFmtId="0" fontId="6" fillId="0" borderId="0" xfId="0" applyFont="1" applyAlignment="1">
      <alignment vertical="center"/>
    </xf>
    <xf numFmtId="0" fontId="0" fillId="0" borderId="0" xfId="0" applyAlignment="1">
      <alignment vertical="center"/>
    </xf>
    <xf numFmtId="0" fontId="18" fillId="0" borderId="0" xfId="0" applyFont="1" applyAlignment="1">
      <alignment vertical="center"/>
    </xf>
    <xf numFmtId="0" fontId="21" fillId="0" borderId="0" xfId="0" applyFont="1" applyAlignment="1">
      <alignment vertical="center"/>
    </xf>
    <xf numFmtId="0" fontId="18" fillId="2" borderId="0" xfId="0" applyFont="1" applyFill="1" applyAlignment="1">
      <alignment vertical="center"/>
    </xf>
    <xf numFmtId="0" fontId="18" fillId="0" borderId="0" xfId="0" applyFont="1" applyAlignment="1">
      <alignment vertical="top"/>
    </xf>
    <xf numFmtId="0" fontId="18" fillId="2" borderId="0" xfId="0" applyFont="1" applyFill="1" applyAlignment="1">
      <alignment vertical="top"/>
    </xf>
    <xf numFmtId="0" fontId="20" fillId="3" borderId="0" xfId="0" applyFont="1" applyFill="1" applyAlignment="1">
      <alignment vertical="center"/>
    </xf>
    <xf numFmtId="0" fontId="23" fillId="0" borderId="0" xfId="0" applyFont="1" applyFill="1" applyAlignment="1">
      <alignment vertical="center"/>
    </xf>
    <xf numFmtId="0" fontId="18" fillId="0" borderId="0" xfId="0" applyFont="1" applyFill="1" applyAlignment="1">
      <alignment vertical="center"/>
    </xf>
    <xf numFmtId="0" fontId="21"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Alignment="1">
      <alignment vertical="top" wrapText="1"/>
    </xf>
    <xf numFmtId="0" fontId="26" fillId="0" borderId="0" xfId="0" applyFont="1" applyFill="1" applyAlignment="1">
      <alignment vertical="center"/>
    </xf>
    <xf numFmtId="0" fontId="19" fillId="4"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22" fillId="0" borderId="0" xfId="0" applyFont="1" applyFill="1" applyAlignment="1">
      <alignment vertical="center"/>
    </xf>
    <xf numFmtId="0" fontId="6" fillId="0" borderId="18" xfId="0" applyFont="1" applyBorder="1" applyAlignment="1">
      <alignment horizontal="center" vertical="center"/>
    </xf>
    <xf numFmtId="0" fontId="6" fillId="0" borderId="18" xfId="0" applyFont="1" applyBorder="1" applyAlignment="1">
      <alignment horizontal="left" vertical="center"/>
    </xf>
    <xf numFmtId="0" fontId="7" fillId="0" borderId="1" xfId="0" applyFont="1" applyBorder="1" applyAlignment="1">
      <alignment horizontal="center" vertical="center" readingOrder="1"/>
    </xf>
    <xf numFmtId="0" fontId="5" fillId="0" borderId="1" xfId="0" applyFont="1" applyBorder="1" applyAlignment="1">
      <alignment horizontal="left" vertical="center" readingOrder="1"/>
    </xf>
    <xf numFmtId="0" fontId="21" fillId="0" borderId="19" xfId="0" applyFont="1" applyBorder="1" applyAlignment="1">
      <alignment vertical="center"/>
    </xf>
    <xf numFmtId="0" fontId="23" fillId="0" borderId="22" xfId="0" applyFont="1" applyFill="1" applyBorder="1" applyAlignment="1">
      <alignment vertical="center"/>
    </xf>
    <xf numFmtId="0" fontId="18" fillId="0" borderId="22" xfId="0" applyFont="1" applyFill="1" applyBorder="1" applyAlignment="1">
      <alignment vertical="center"/>
    </xf>
    <xf numFmtId="0" fontId="18" fillId="0" borderId="22" xfId="0" applyFont="1" applyBorder="1" applyAlignment="1">
      <alignment vertical="center"/>
    </xf>
    <xf numFmtId="0" fontId="18" fillId="0" borderId="23" xfId="0" applyFont="1" applyBorder="1" applyAlignment="1">
      <alignment vertical="center"/>
    </xf>
    <xf numFmtId="0" fontId="23" fillId="0" borderId="19" xfId="0" applyFont="1" applyFill="1" applyBorder="1" applyAlignment="1">
      <alignment vertical="center"/>
    </xf>
    <xf numFmtId="0" fontId="18" fillId="0" borderId="19" xfId="0" applyFont="1" applyFill="1" applyBorder="1" applyAlignment="1">
      <alignment vertical="center"/>
    </xf>
    <xf numFmtId="0" fontId="18" fillId="0" borderId="19" xfId="0" applyFont="1" applyBorder="1" applyAlignment="1">
      <alignment vertical="center"/>
    </xf>
    <xf numFmtId="0" fontId="18" fillId="0" borderId="24" xfId="0" applyFont="1" applyBorder="1" applyAlignment="1">
      <alignment vertical="center"/>
    </xf>
    <xf numFmtId="0" fontId="18" fillId="0" borderId="19" xfId="0" applyFont="1" applyBorder="1" applyAlignment="1">
      <alignment horizontal="left" vertical="top" wrapText="1"/>
    </xf>
    <xf numFmtId="0" fontId="18" fillId="0" borderId="22" xfId="0" applyFont="1" applyFill="1" applyBorder="1" applyAlignment="1">
      <alignment vertical="top"/>
    </xf>
    <xf numFmtId="0" fontId="18" fillId="0" borderId="22" xfId="0" applyFont="1" applyBorder="1" applyAlignment="1">
      <alignment vertical="top"/>
    </xf>
    <xf numFmtId="0" fontId="18" fillId="0" borderId="23" xfId="0" applyFont="1" applyBorder="1" applyAlignment="1">
      <alignment vertical="top"/>
    </xf>
    <xf numFmtId="0" fontId="18" fillId="0" borderId="19" xfId="0" applyFont="1" applyFill="1" applyBorder="1" applyAlignment="1">
      <alignment vertical="top"/>
    </xf>
    <xf numFmtId="0" fontId="18" fillId="0" borderId="19" xfId="0" applyFont="1" applyBorder="1" applyAlignment="1">
      <alignment vertical="top"/>
    </xf>
    <xf numFmtId="0" fontId="18" fillId="0" borderId="24" xfId="0" applyFont="1" applyBorder="1" applyAlignment="1">
      <alignment vertical="top"/>
    </xf>
    <xf numFmtId="0" fontId="10" fillId="0" borderId="30" xfId="0" applyFont="1" applyBorder="1" applyAlignment="1">
      <alignment horizontal="left" vertical="center" wrapText="1" readingOrder="1"/>
    </xf>
    <xf numFmtId="0" fontId="13" fillId="0" borderId="31" xfId="0" applyFont="1" applyBorder="1" applyAlignment="1">
      <alignment horizontal="left" vertical="center" wrapText="1" readingOrder="1"/>
    </xf>
    <xf numFmtId="0" fontId="11" fillId="0" borderId="19" xfId="0" applyFont="1" applyBorder="1" applyAlignment="1">
      <alignment horizontal="left" vertical="center" wrapText="1" readingOrder="1"/>
    </xf>
    <xf numFmtId="0" fontId="10" fillId="0" borderId="20" xfId="0" applyFont="1" applyBorder="1" applyAlignment="1">
      <alignment horizontal="left" vertical="center" wrapText="1" readingOrder="1"/>
    </xf>
    <xf numFmtId="0" fontId="10" fillId="0" borderId="20" xfId="0" applyFont="1" applyBorder="1" applyAlignment="1">
      <alignment horizontal="left" vertical="center" shrinkToFit="1" readingOrder="1"/>
    </xf>
    <xf numFmtId="0" fontId="11" fillId="0" borderId="24" xfId="0" applyFont="1" applyBorder="1" applyAlignment="1">
      <alignment vertical="top" wrapText="1" readingOrder="1"/>
    </xf>
    <xf numFmtId="0" fontId="16" fillId="0" borderId="20" xfId="0" applyFont="1" applyBorder="1" applyAlignment="1">
      <alignment horizontal="left" vertical="center" wrapText="1" readingOrder="1"/>
    </xf>
    <xf numFmtId="0" fontId="10" fillId="0" borderId="37" xfId="0" applyFont="1" applyBorder="1" applyAlignment="1">
      <alignment horizontal="left" vertical="center" wrapText="1" readingOrder="1"/>
    </xf>
    <xf numFmtId="0" fontId="12" fillId="0" borderId="40" xfId="0" applyFont="1" applyBorder="1" applyAlignment="1">
      <alignment horizontal="justify" vertical="top" wrapText="1"/>
    </xf>
    <xf numFmtId="0" fontId="15" fillId="0" borderId="41" xfId="0" applyFont="1" applyBorder="1" applyAlignment="1">
      <alignment horizontal="center" vertical="center" wrapText="1" readingOrder="1"/>
    </xf>
    <xf numFmtId="0" fontId="5" fillId="0" borderId="40" xfId="0" applyFont="1" applyBorder="1" applyAlignment="1">
      <alignment horizontal="center" vertical="center" wrapText="1" readingOrder="1"/>
    </xf>
    <xf numFmtId="0" fontId="10" fillId="0" borderId="41" xfId="0" applyFont="1" applyBorder="1" applyAlignment="1">
      <alignment horizontal="center" vertical="center" wrapText="1" readingOrder="1"/>
    </xf>
    <xf numFmtId="0" fontId="10" fillId="0" borderId="12" xfId="0" applyFont="1" applyBorder="1" applyAlignment="1">
      <alignment horizontal="left" vertical="center" wrapText="1" readingOrder="1"/>
    </xf>
    <xf numFmtId="0" fontId="16" fillId="0" borderId="40" xfId="0" applyFont="1" applyBorder="1" applyAlignment="1">
      <alignment horizontal="left" vertical="center" wrapText="1" readingOrder="1"/>
    </xf>
    <xf numFmtId="0" fontId="2" fillId="3" borderId="0" xfId="0" applyFont="1" applyFill="1"/>
    <xf numFmtId="0" fontId="0" fillId="3" borderId="0" xfId="0" applyFill="1" applyAlignment="1">
      <alignment vertical="center"/>
    </xf>
    <xf numFmtId="0" fontId="21" fillId="3" borderId="0" xfId="0" applyFont="1" applyFill="1" applyAlignment="1">
      <alignment vertical="center"/>
    </xf>
    <xf numFmtId="0" fontId="18" fillId="3" borderId="0" xfId="0" applyFont="1" applyFill="1" applyAlignment="1">
      <alignment vertical="center"/>
    </xf>
    <xf numFmtId="0" fontId="18" fillId="6" borderId="0" xfId="0" applyFont="1" applyFill="1" applyAlignment="1">
      <alignment vertical="center"/>
    </xf>
    <xf numFmtId="0" fontId="6" fillId="3" borderId="0" xfId="0" applyFont="1" applyFill="1" applyAlignment="1">
      <alignment vertical="center"/>
    </xf>
    <xf numFmtId="0" fontId="18" fillId="3" borderId="0" xfId="0" applyFont="1" applyFill="1" applyAlignment="1">
      <alignment vertical="top" wrapText="1"/>
    </xf>
    <xf numFmtId="0" fontId="6" fillId="3" borderId="19" xfId="0" applyFont="1" applyFill="1" applyBorder="1" applyAlignment="1">
      <alignment horizontal="center" vertical="center"/>
    </xf>
    <xf numFmtId="0" fontId="6" fillId="3" borderId="19" xfId="0" applyFont="1" applyFill="1" applyBorder="1" applyAlignment="1">
      <alignment horizontal="left" vertical="center"/>
    </xf>
    <xf numFmtId="0" fontId="18" fillId="3" borderId="0" xfId="0" applyFont="1" applyFill="1" applyAlignment="1">
      <alignment horizontal="center" vertical="center"/>
    </xf>
    <xf numFmtId="0" fontId="26" fillId="3" borderId="0" xfId="0" applyFont="1" applyFill="1" applyAlignment="1">
      <alignment vertical="center"/>
    </xf>
    <xf numFmtId="0" fontId="18" fillId="3" borderId="19" xfId="0" applyFont="1" applyFill="1" applyBorder="1" applyAlignment="1">
      <alignment horizontal="left" vertical="top" wrapText="1"/>
    </xf>
    <xf numFmtId="0" fontId="21" fillId="3" borderId="19" xfId="0" applyFont="1" applyFill="1" applyBorder="1" applyAlignment="1">
      <alignment vertical="center"/>
    </xf>
    <xf numFmtId="0" fontId="23" fillId="3" borderId="22" xfId="0" applyFont="1" applyFill="1" applyBorder="1" applyAlignment="1">
      <alignment vertical="center"/>
    </xf>
    <xf numFmtId="0" fontId="18" fillId="3" borderId="22" xfId="0" applyFont="1" applyFill="1" applyBorder="1" applyAlignment="1">
      <alignment vertical="center"/>
    </xf>
    <xf numFmtId="0" fontId="18" fillId="3" borderId="23" xfId="0" applyFont="1" applyFill="1" applyBorder="1" applyAlignment="1">
      <alignment vertical="center"/>
    </xf>
    <xf numFmtId="0" fontId="23" fillId="3" borderId="19" xfId="0" applyFont="1" applyFill="1" applyBorder="1" applyAlignment="1">
      <alignment vertical="center"/>
    </xf>
    <xf numFmtId="0" fontId="18" fillId="3" borderId="19" xfId="0" applyFont="1" applyFill="1" applyBorder="1" applyAlignment="1">
      <alignment vertical="center"/>
    </xf>
    <xf numFmtId="0" fontId="18" fillId="3" borderId="24" xfId="0" applyFont="1" applyFill="1" applyBorder="1" applyAlignment="1">
      <alignment vertical="center"/>
    </xf>
    <xf numFmtId="0" fontId="18" fillId="3" borderId="22" xfId="0" applyFont="1" applyFill="1" applyBorder="1" applyAlignment="1">
      <alignment vertical="top"/>
    </xf>
    <xf numFmtId="0" fontId="18" fillId="3" borderId="23" xfId="0" applyFont="1" applyFill="1" applyBorder="1" applyAlignment="1">
      <alignment vertical="top"/>
    </xf>
    <xf numFmtId="0" fontId="18" fillId="3" borderId="19" xfId="0" applyFont="1" applyFill="1" applyBorder="1" applyAlignment="1">
      <alignment vertical="top"/>
    </xf>
    <xf numFmtId="0" fontId="18" fillId="3" borderId="24" xfId="0" applyFont="1" applyFill="1" applyBorder="1" applyAlignment="1">
      <alignment vertical="top"/>
    </xf>
    <xf numFmtId="0" fontId="7" fillId="0" borderId="1" xfId="0" applyFont="1" applyBorder="1" applyAlignment="1">
      <alignment horizontal="center" vertical="center" readingOrder="1"/>
    </xf>
    <xf numFmtId="0" fontId="5" fillId="0" borderId="1" xfId="0" applyFont="1" applyBorder="1" applyAlignment="1">
      <alignment horizontal="left" vertical="center" readingOrder="1"/>
    </xf>
    <xf numFmtId="0" fontId="5" fillId="0" borderId="1" xfId="0" applyFont="1" applyBorder="1" applyAlignment="1">
      <alignment horizontal="right" vertical="center"/>
    </xf>
    <xf numFmtId="0" fontId="11" fillId="0" borderId="30" xfId="0" applyFont="1" applyBorder="1" applyAlignment="1">
      <alignment horizontal="left" vertical="center" wrapText="1" readingOrder="1"/>
    </xf>
    <xf numFmtId="0" fontId="11" fillId="0" borderId="26" xfId="0" applyFont="1" applyBorder="1" applyAlignment="1">
      <alignment horizontal="left" vertical="center" wrapText="1" readingOrder="1"/>
    </xf>
    <xf numFmtId="0" fontId="11" fillId="0" borderId="32" xfId="0" applyFont="1" applyBorder="1" applyAlignment="1">
      <alignment horizontal="left" vertical="center" wrapText="1" readingOrder="1"/>
    </xf>
    <xf numFmtId="0" fontId="11" fillId="0" borderId="21" xfId="0" applyFont="1" applyBorder="1" applyAlignment="1">
      <alignment horizontal="center" vertical="center" wrapText="1" readingOrder="1"/>
    </xf>
    <xf numFmtId="0" fontId="11" fillId="0" borderId="15" xfId="0" applyFont="1" applyBorder="1" applyAlignment="1">
      <alignment horizontal="center" vertical="center" wrapText="1" readingOrder="1"/>
    </xf>
    <xf numFmtId="0" fontId="11" fillId="0" borderId="27" xfId="0" applyFont="1" applyBorder="1" applyAlignment="1">
      <alignment horizontal="left" vertical="center" wrapText="1" readingOrder="1"/>
    </xf>
    <xf numFmtId="0" fontId="11" fillId="0" borderId="23" xfId="0" applyFont="1" applyBorder="1" applyAlignment="1">
      <alignment horizontal="left" vertical="center" wrapText="1" readingOrder="1"/>
    </xf>
    <xf numFmtId="0" fontId="11" fillId="0" borderId="29" xfId="0" applyFont="1" applyBorder="1" applyAlignment="1">
      <alignment horizontal="left" vertical="center" wrapText="1" readingOrder="1"/>
    </xf>
    <xf numFmtId="0" fontId="11" fillId="0" borderId="25" xfId="0" applyFont="1" applyBorder="1" applyAlignment="1">
      <alignment horizontal="left" vertical="center" wrapText="1" readingOrder="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5" xfId="0" applyFont="1" applyBorder="1" applyAlignment="1">
      <alignment horizontal="center" vertical="center" wrapText="1"/>
    </xf>
    <xf numFmtId="0" fontId="10" fillId="0" borderId="31" xfId="0" applyFont="1" applyBorder="1" applyAlignment="1">
      <alignment horizontal="left" vertical="center" wrapText="1" readingOrder="1"/>
    </xf>
    <xf numFmtId="0" fontId="10" fillId="0" borderId="28" xfId="0" applyFont="1" applyBorder="1" applyAlignment="1">
      <alignment horizontal="left" vertical="center" wrapText="1" readingOrder="1"/>
    </xf>
    <xf numFmtId="0" fontId="10" fillId="0" borderId="33" xfId="0" applyFont="1" applyBorder="1" applyAlignment="1">
      <alignment horizontal="left" vertical="center" wrapText="1" readingOrder="1"/>
    </xf>
    <xf numFmtId="0" fontId="15" fillId="0" borderId="41" xfId="0" applyFont="1" applyBorder="1" applyAlignment="1">
      <alignment horizontal="center" vertical="center" wrapText="1" readingOrder="1"/>
    </xf>
    <xf numFmtId="0" fontId="10" fillId="0" borderId="36" xfId="0" applyFont="1" applyBorder="1" applyAlignment="1">
      <alignment horizontal="left" vertical="center" wrapText="1" readingOrder="1"/>
    </xf>
    <xf numFmtId="0" fontId="10" fillId="0" borderId="37" xfId="0" applyFont="1" applyBorder="1" applyAlignment="1">
      <alignment horizontal="left" vertical="center" wrapText="1" readingOrder="1"/>
    </xf>
    <xf numFmtId="0" fontId="11" fillId="0" borderId="19" xfId="0" applyFont="1" applyBorder="1" applyAlignment="1">
      <alignment horizontal="left" vertical="center" wrapText="1" readingOrder="1"/>
    </xf>
    <xf numFmtId="0" fontId="11" fillId="0" borderId="24" xfId="0" applyFont="1" applyBorder="1" applyAlignment="1">
      <alignment horizontal="left" vertical="center" wrapText="1" readingOrder="1"/>
    </xf>
    <xf numFmtId="0" fontId="10" fillId="0" borderId="20" xfId="0" applyFont="1" applyBorder="1" applyAlignment="1">
      <alignment horizontal="justify" vertical="center" wrapText="1" readingOrder="1"/>
    </xf>
    <xf numFmtId="0" fontId="10" fillId="0" borderId="20" xfId="0" applyFont="1" applyBorder="1" applyAlignment="1">
      <alignment horizontal="left" vertical="center" wrapText="1" readingOrder="1"/>
    </xf>
    <xf numFmtId="0" fontId="12" fillId="0" borderId="40" xfId="0" applyFont="1" applyBorder="1" applyAlignment="1">
      <alignment horizontal="justify" vertical="top" wrapText="1"/>
    </xf>
    <xf numFmtId="0" fontId="12" fillId="0" borderId="40" xfId="0" applyFont="1" applyBorder="1" applyAlignment="1">
      <alignment vertical="top" wrapText="1"/>
    </xf>
    <xf numFmtId="0" fontId="10" fillId="0" borderId="43" xfId="0" applyFont="1" applyBorder="1" applyAlignment="1">
      <alignment horizontal="left" vertical="center" wrapText="1" readingOrder="1"/>
    </xf>
    <xf numFmtId="0" fontId="10" fillId="0" borderId="38" xfId="0" applyFont="1" applyBorder="1" applyAlignment="1">
      <alignment horizontal="left" vertical="center" wrapText="1" readingOrder="1"/>
    </xf>
    <xf numFmtId="0" fontId="10" fillId="0" borderId="39" xfId="0" applyFont="1" applyBorder="1" applyAlignment="1">
      <alignment horizontal="left" vertical="center" wrapText="1" readingOrder="1"/>
    </xf>
    <xf numFmtId="0" fontId="10" fillId="0" borderId="42" xfId="0" applyFont="1" applyBorder="1" applyAlignment="1">
      <alignment horizontal="center" vertical="center" wrapText="1" readingOrder="1"/>
    </xf>
    <xf numFmtId="0" fontId="10" fillId="0" borderId="37" xfId="0" applyFont="1" applyBorder="1" applyAlignment="1">
      <alignment horizontal="left" vertical="top" wrapText="1" readingOrder="1"/>
    </xf>
    <xf numFmtId="0" fontId="10" fillId="0" borderId="12" xfId="0" applyFont="1" applyBorder="1" applyAlignment="1">
      <alignment horizontal="left" vertical="top" wrapText="1" readingOrder="1"/>
    </xf>
    <xf numFmtId="0" fontId="6" fillId="0" borderId="6"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left" vertical="center"/>
    </xf>
    <xf numFmtId="0" fontId="6" fillId="0" borderId="7" xfId="0" applyFont="1" applyBorder="1" applyAlignment="1">
      <alignment horizontal="left" vertical="center"/>
    </xf>
    <xf numFmtId="0" fontId="16" fillId="0" borderId="42" xfId="0" applyFont="1" applyBorder="1" applyAlignment="1">
      <alignment horizontal="center" vertical="center" wrapText="1" readingOrder="1"/>
    </xf>
    <xf numFmtId="0" fontId="16" fillId="0" borderId="44"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7" fillId="0" borderId="1" xfId="0" applyFont="1" applyBorder="1" applyAlignment="1">
      <alignment horizontal="right" vertical="center" readingOrder="1"/>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left" vertical="center"/>
    </xf>
    <xf numFmtId="0" fontId="6" fillId="0" borderId="1"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center" vertical="center"/>
    </xf>
    <xf numFmtId="0" fontId="6" fillId="0" borderId="14"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29" fillId="3" borderId="19" xfId="0" applyFont="1" applyFill="1" applyBorder="1" applyAlignment="1">
      <alignment horizontal="center"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20" fillId="3" borderId="19" xfId="0" applyFont="1" applyFill="1" applyBorder="1" applyAlignment="1">
      <alignment horizontal="right" vertical="center"/>
    </xf>
    <xf numFmtId="0" fontId="18" fillId="0" borderId="13" xfId="0" applyFont="1" applyBorder="1" applyAlignment="1">
      <alignment horizontal="left" vertical="top" wrapText="1"/>
    </xf>
    <xf numFmtId="0" fontId="18" fillId="0" borderId="19" xfId="0" applyFont="1" applyBorder="1" applyAlignment="1">
      <alignment horizontal="left" vertical="top" wrapText="1"/>
    </xf>
    <xf numFmtId="0" fontId="18" fillId="0" borderId="2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25" xfId="0" applyFont="1" applyBorder="1" applyAlignment="1">
      <alignment horizontal="left" vertical="top" wrapText="1"/>
    </xf>
    <xf numFmtId="0" fontId="23" fillId="4" borderId="21" xfId="0" applyFont="1" applyFill="1" applyBorder="1" applyAlignment="1">
      <alignment horizontal="center" vertical="center"/>
    </xf>
    <xf numFmtId="0" fontId="23" fillId="4" borderId="13" xfId="0" applyFont="1" applyFill="1" applyBorder="1" applyAlignment="1">
      <alignment horizontal="center" vertical="center"/>
    </xf>
    <xf numFmtId="0" fontId="23" fillId="4" borderId="15" xfId="0" applyFont="1" applyFill="1" applyBorder="1" applyAlignment="1">
      <alignment horizontal="center" vertical="center"/>
    </xf>
    <xf numFmtId="0" fontId="24" fillId="0" borderId="22" xfId="0" applyFont="1" applyFill="1" applyBorder="1" applyAlignment="1">
      <alignment horizontal="left" vertical="center"/>
    </xf>
    <xf numFmtId="0" fontId="25" fillId="0" borderId="22" xfId="0" applyFont="1" applyFill="1" applyBorder="1" applyAlignment="1">
      <alignment horizontal="left" vertical="center"/>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25" fillId="0" borderId="24" xfId="0" applyFont="1" applyFill="1" applyBorder="1" applyAlignment="1">
      <alignment horizontal="left" vertical="center"/>
    </xf>
    <xf numFmtId="0" fontId="25" fillId="0" borderId="16" xfId="0" applyFont="1" applyFill="1" applyBorder="1" applyAlignment="1">
      <alignment horizontal="left" vertical="center"/>
    </xf>
    <xf numFmtId="0" fontId="25" fillId="0" borderId="25" xfId="0" applyFont="1" applyFill="1" applyBorder="1" applyAlignment="1">
      <alignment horizontal="left" vertical="center"/>
    </xf>
    <xf numFmtId="0" fontId="23" fillId="4" borderId="21" xfId="0" applyFont="1" applyFill="1" applyBorder="1" applyAlignment="1">
      <alignment horizontal="center" vertical="center" shrinkToFit="1"/>
    </xf>
    <xf numFmtId="0" fontId="23" fillId="4" borderId="13" xfId="0" applyFont="1" applyFill="1" applyBorder="1" applyAlignment="1">
      <alignment horizontal="center" vertical="center" shrinkToFit="1"/>
    </xf>
    <xf numFmtId="0" fontId="23" fillId="4" borderId="15" xfId="0" applyFont="1" applyFill="1" applyBorder="1" applyAlignment="1">
      <alignment horizontal="center" vertical="center" shrinkToFit="1"/>
    </xf>
    <xf numFmtId="0" fontId="24" fillId="0" borderId="22" xfId="0" applyFont="1" applyFill="1" applyBorder="1" applyAlignment="1">
      <alignment horizontal="left" vertical="center" shrinkToFit="1"/>
    </xf>
    <xf numFmtId="0" fontId="24" fillId="0" borderId="23" xfId="0" applyFont="1" applyFill="1" applyBorder="1" applyAlignment="1">
      <alignment horizontal="left" vertical="center" shrinkToFit="1"/>
    </xf>
    <xf numFmtId="0" fontId="24" fillId="0" borderId="19" xfId="0" applyFont="1" applyFill="1" applyBorder="1" applyAlignment="1">
      <alignment horizontal="left" vertical="center" shrinkToFit="1"/>
    </xf>
    <xf numFmtId="0" fontId="24" fillId="0" borderId="24" xfId="0" applyFont="1" applyFill="1" applyBorder="1" applyAlignment="1">
      <alignment horizontal="left" vertical="center" shrinkToFit="1"/>
    </xf>
    <xf numFmtId="0" fontId="24" fillId="0" borderId="16" xfId="0" applyFont="1" applyFill="1" applyBorder="1" applyAlignment="1">
      <alignment horizontal="left" vertical="center" shrinkToFit="1"/>
    </xf>
    <xf numFmtId="0" fontId="24" fillId="0" borderId="25" xfId="0" applyFont="1" applyFill="1" applyBorder="1" applyAlignment="1">
      <alignment horizontal="left" vertical="center" shrinkToFit="1"/>
    </xf>
    <xf numFmtId="0" fontId="21" fillId="0" borderId="21" xfId="0" applyFont="1" applyBorder="1" applyAlignment="1">
      <alignment horizontal="center" vertical="center" wrapText="1"/>
    </xf>
    <xf numFmtId="0" fontId="21" fillId="0" borderId="22" xfId="0" applyFont="1" applyBorder="1" applyAlignment="1">
      <alignment horizontal="center" vertical="center"/>
    </xf>
    <xf numFmtId="0" fontId="21" fillId="0" borderId="23" xfId="0" applyFont="1" applyBorder="1" applyAlignment="1">
      <alignment horizontal="center" vertical="center"/>
    </xf>
    <xf numFmtId="0" fontId="21" fillId="0" borderId="13" xfId="0" applyFont="1" applyBorder="1" applyAlignment="1">
      <alignment horizontal="center" vertical="center"/>
    </xf>
    <xf numFmtId="0" fontId="21" fillId="0" borderId="19" xfId="0" applyFont="1" applyBorder="1" applyAlignment="1">
      <alignment horizontal="center" vertical="center"/>
    </xf>
    <xf numFmtId="0" fontId="21" fillId="0" borderId="24"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25" xfId="0" applyFont="1" applyBorder="1" applyAlignment="1">
      <alignment horizontal="center" vertical="center"/>
    </xf>
    <xf numFmtId="0" fontId="23" fillId="4" borderId="22"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24" xfId="0" applyFont="1" applyFill="1" applyBorder="1" applyAlignment="1">
      <alignment horizontal="center" vertical="center"/>
    </xf>
    <xf numFmtId="0" fontId="28" fillId="0" borderId="19" xfId="0" applyFont="1" applyBorder="1" applyAlignment="1">
      <alignment horizontal="center" vertical="center" shrinkToFit="1"/>
    </xf>
    <xf numFmtId="0" fontId="28" fillId="0" borderId="24" xfId="0" applyFont="1" applyBorder="1" applyAlignment="1">
      <alignment horizontal="center" vertical="center" shrinkToFit="1"/>
    </xf>
    <xf numFmtId="0" fontId="28" fillId="0" borderId="16" xfId="0" applyFont="1" applyBorder="1" applyAlignment="1">
      <alignment horizontal="center" vertical="center" shrinkToFit="1"/>
    </xf>
    <xf numFmtId="0" fontId="28" fillId="0" borderId="25" xfId="0" applyFont="1" applyBorder="1" applyAlignment="1">
      <alignment horizontal="center" vertical="center" shrinkToFit="1"/>
    </xf>
    <xf numFmtId="0" fontId="23" fillId="5" borderId="21" xfId="0" applyFont="1" applyFill="1" applyBorder="1" applyAlignment="1">
      <alignment horizontal="center" vertical="center"/>
    </xf>
    <xf numFmtId="0" fontId="23" fillId="5" borderId="22" xfId="0" applyFont="1" applyFill="1" applyBorder="1" applyAlignment="1">
      <alignment horizontal="center" vertical="center"/>
    </xf>
    <xf numFmtId="0" fontId="23" fillId="5" borderId="13" xfId="0" applyFont="1" applyFill="1" applyBorder="1" applyAlignment="1">
      <alignment horizontal="center" vertical="center"/>
    </xf>
    <xf numFmtId="0" fontId="23" fillId="5" borderId="19" xfId="0" applyFont="1" applyFill="1" applyBorder="1" applyAlignment="1">
      <alignment horizontal="center" vertical="center"/>
    </xf>
    <xf numFmtId="0" fontId="32" fillId="0" borderId="13" xfId="0" applyFont="1" applyBorder="1" applyAlignment="1">
      <alignment horizontal="left" vertical="center" wrapText="1"/>
    </xf>
    <xf numFmtId="0" fontId="32" fillId="0" borderId="19" xfId="0" applyFont="1" applyBorder="1" applyAlignment="1">
      <alignment horizontal="left" vertical="center" wrapText="1"/>
    </xf>
    <xf numFmtId="0" fontId="32" fillId="0" borderId="24" xfId="0" applyFont="1" applyBorder="1" applyAlignment="1">
      <alignment horizontal="left" vertical="center" wrapText="1"/>
    </xf>
    <xf numFmtId="0" fontId="32" fillId="0" borderId="15" xfId="0" applyFont="1" applyBorder="1" applyAlignment="1">
      <alignment horizontal="left" vertical="center" wrapText="1"/>
    </xf>
    <xf numFmtId="0" fontId="32" fillId="0" borderId="16" xfId="0" applyFont="1" applyBorder="1" applyAlignment="1">
      <alignment horizontal="left" vertical="center" wrapText="1"/>
    </xf>
    <xf numFmtId="0" fontId="32" fillId="0" borderId="25" xfId="0" applyFont="1" applyBorder="1" applyAlignment="1">
      <alignment horizontal="left" vertical="center" wrapText="1"/>
    </xf>
    <xf numFmtId="0" fontId="31" fillId="0" borderId="22" xfId="0" applyFont="1" applyFill="1" applyBorder="1" applyAlignment="1">
      <alignment horizontal="left" vertical="center"/>
    </xf>
    <xf numFmtId="0" fontId="32" fillId="0" borderId="22" xfId="0" applyFont="1" applyFill="1" applyBorder="1" applyAlignment="1">
      <alignment horizontal="left" vertical="center" wrapText="1" shrinkToFit="1"/>
    </xf>
    <xf numFmtId="0" fontId="32" fillId="0" borderId="22" xfId="0" applyFont="1" applyFill="1" applyBorder="1" applyAlignment="1">
      <alignment horizontal="left" vertical="center" shrinkToFit="1"/>
    </xf>
    <xf numFmtId="0" fontId="32" fillId="0" borderId="23" xfId="0" applyFont="1" applyFill="1" applyBorder="1" applyAlignment="1">
      <alignment horizontal="left" vertical="center" shrinkToFit="1"/>
    </xf>
    <xf numFmtId="0" fontId="32" fillId="0" borderId="19" xfId="0" applyFont="1" applyFill="1" applyBorder="1" applyAlignment="1">
      <alignment horizontal="left" vertical="center" shrinkToFit="1"/>
    </xf>
    <xf numFmtId="0" fontId="32" fillId="0" borderId="24" xfId="0" applyFont="1" applyFill="1" applyBorder="1" applyAlignment="1">
      <alignment horizontal="left" vertical="center" shrinkToFit="1"/>
    </xf>
    <xf numFmtId="0" fontId="32" fillId="0" borderId="16" xfId="0" applyFont="1" applyFill="1" applyBorder="1" applyAlignment="1">
      <alignment horizontal="left" vertical="center" shrinkToFit="1"/>
    </xf>
    <xf numFmtId="0" fontId="32" fillId="0" borderId="25" xfId="0" applyFont="1" applyFill="1" applyBorder="1" applyAlignment="1">
      <alignment horizontal="left" vertical="center" shrinkToFit="1"/>
    </xf>
    <xf numFmtId="0" fontId="30" fillId="0" borderId="19" xfId="0" applyFont="1" applyBorder="1" applyAlignment="1">
      <alignment horizontal="center" vertical="center" shrinkToFit="1"/>
    </xf>
    <xf numFmtId="0" fontId="30" fillId="0" borderId="24" xfId="0" applyFont="1" applyBorder="1" applyAlignment="1">
      <alignment horizontal="center" vertical="center" shrinkToFit="1"/>
    </xf>
    <xf numFmtId="0" fontId="30" fillId="0" borderId="16" xfId="0" applyFont="1" applyBorder="1" applyAlignment="1">
      <alignment horizontal="center" vertical="center" shrinkToFit="1"/>
    </xf>
    <xf numFmtId="0" fontId="30" fillId="0" borderId="25" xfId="0" applyFont="1" applyBorder="1" applyAlignment="1">
      <alignment horizontal="center" vertical="center" shrinkToFit="1"/>
    </xf>
    <xf numFmtId="0" fontId="33" fillId="0" borderId="19" xfId="0" applyFont="1" applyBorder="1" applyAlignment="1">
      <alignment horizontal="center" vertical="center"/>
    </xf>
    <xf numFmtId="0" fontId="34" fillId="0" borderId="19" xfId="0" applyFont="1" applyBorder="1" applyAlignment="1">
      <alignment horizontal="center" vertical="center"/>
    </xf>
    <xf numFmtId="0" fontId="34" fillId="0" borderId="24" xfId="0" applyFont="1" applyBorder="1" applyAlignment="1">
      <alignment horizontal="center" vertical="center"/>
    </xf>
    <xf numFmtId="0" fontId="34" fillId="0" borderId="16" xfId="0" applyFont="1" applyBorder="1" applyAlignment="1">
      <alignment horizontal="center" vertical="center"/>
    </xf>
    <xf numFmtId="0" fontId="34" fillId="0" borderId="25" xfId="0" applyFont="1" applyBorder="1" applyAlignment="1">
      <alignment horizontal="center" vertical="center"/>
    </xf>
    <xf numFmtId="0" fontId="6" fillId="3" borderId="19" xfId="0" applyFont="1" applyFill="1" applyBorder="1" applyAlignment="1">
      <alignment horizontal="center" vertical="center"/>
    </xf>
    <xf numFmtId="0" fontId="6" fillId="3" borderId="19" xfId="0" applyFont="1" applyFill="1" applyBorder="1" applyAlignment="1">
      <alignment horizontal="left" vertical="center"/>
    </xf>
    <xf numFmtId="0" fontId="20" fillId="3" borderId="19" xfId="0" applyFont="1" applyFill="1" applyBorder="1" applyAlignment="1">
      <alignment horizontal="center" vertical="center"/>
    </xf>
    <xf numFmtId="0" fontId="7" fillId="3" borderId="1" xfId="0" applyFont="1" applyFill="1" applyBorder="1" applyAlignment="1">
      <alignment horizontal="center" vertical="center" readingOrder="1"/>
    </xf>
    <xf numFmtId="0" fontId="6" fillId="3" borderId="19" xfId="0" applyFont="1" applyFill="1" applyBorder="1" applyAlignment="1">
      <alignment horizontal="center" vertical="center" wrapText="1"/>
    </xf>
    <xf numFmtId="0" fontId="37" fillId="5" borderId="1" xfId="0" applyFont="1" applyFill="1" applyBorder="1" applyAlignment="1">
      <alignment horizontal="center" vertical="center" readingOrder="1"/>
    </xf>
  </cellXfs>
  <cellStyles count="4">
    <cellStyle name="ハイパーリンク 2" xfId="2"/>
    <cellStyle name="標準" xfId="0" builtinId="0"/>
    <cellStyle name="標準 2" xfId="1"/>
    <cellStyle name="標準 3" xfId="3"/>
  </cellStyles>
  <dxfs count="0"/>
  <tableStyles count="0" defaultTableStyle="TableStyleMedium2" defaultPivotStyle="PivotStyleMedium9"/>
  <colors>
    <mruColors>
      <color rgb="FFFFCCFF"/>
      <color rgb="FF0000FF"/>
      <color rgb="FFCCFF99"/>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8" Type="http://schemas.openxmlformats.org/officeDocument/2006/relationships/image" Target="../media/image8.png" />
  <Relationship Id="rId13" Type="http://schemas.openxmlformats.org/officeDocument/2006/relationships/image" Target="../media/image13.png" />
  <Relationship Id="rId18" Type="http://schemas.openxmlformats.org/officeDocument/2006/relationships/image" Target="../media/image18.png" />
  <Relationship Id="rId3" Type="http://schemas.openxmlformats.org/officeDocument/2006/relationships/image" Target="../media/image3.png" />
  <Relationship Id="rId7" Type="http://schemas.openxmlformats.org/officeDocument/2006/relationships/image" Target="../media/image7.png" />
  <Relationship Id="rId12" Type="http://schemas.openxmlformats.org/officeDocument/2006/relationships/image" Target="../media/image12.png" />
  <Relationship Id="rId17" Type="http://schemas.openxmlformats.org/officeDocument/2006/relationships/image" Target="../media/image17.png" />
  <Relationship Id="rId2" Type="http://schemas.openxmlformats.org/officeDocument/2006/relationships/image" Target="../media/image2.png" />
  <Relationship Id="rId16" Type="http://schemas.openxmlformats.org/officeDocument/2006/relationships/image" Target="../media/image16.png" />
  <Relationship Id="rId1" Type="http://schemas.openxmlformats.org/officeDocument/2006/relationships/image" Target="../media/image1.png" />
  <Relationship Id="rId6" Type="http://schemas.openxmlformats.org/officeDocument/2006/relationships/image" Target="../media/image6.png" />
  <Relationship Id="rId11" Type="http://schemas.openxmlformats.org/officeDocument/2006/relationships/image" Target="../media/image11.png" />
  <Relationship Id="rId5" Type="http://schemas.openxmlformats.org/officeDocument/2006/relationships/image" Target="../media/image5.png" />
  <Relationship Id="rId15" Type="http://schemas.openxmlformats.org/officeDocument/2006/relationships/image" Target="../media/image15.png" />
  <Relationship Id="rId10" Type="http://schemas.openxmlformats.org/officeDocument/2006/relationships/image" Target="../media/image10.png" />
  <Relationship Id="rId19" Type="http://schemas.openxmlformats.org/officeDocument/2006/relationships/image" Target="../media/image19.png" />
  <Relationship Id="rId4" Type="http://schemas.openxmlformats.org/officeDocument/2006/relationships/image" Target="../media/image4.png" />
  <Relationship Id="rId9" Type="http://schemas.openxmlformats.org/officeDocument/2006/relationships/image" Target="../media/image9.png" />
  <Relationship Id="rId14" Type="http://schemas.openxmlformats.org/officeDocument/2006/relationships/image" Target="../media/image14.png"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21.png" />
  <Relationship Id="rId2" Type="http://schemas.openxmlformats.org/officeDocument/2006/relationships/image" Target="../media/image20.jpeg" />
  <Relationship Id="rId1" Type="http://schemas.openxmlformats.org/officeDocument/2006/relationships/image" Target="../media/image19.png" />
  <Relationship Id="rId5" Type="http://schemas.openxmlformats.org/officeDocument/2006/relationships/image" Target="../media/image23.png" />
  <Relationship Id="rId4" Type="http://schemas.openxmlformats.org/officeDocument/2006/relationships/image" Target="../media/image22.jpeg" />
</Relationships>
</file>

<file path=xl/drawings/drawing1.xml><?xml version="1.0" encoding="utf-8"?>
<xdr:wsDr xmlns:xdr="http://schemas.openxmlformats.org/drawingml/2006/spreadsheetDrawing" xmlns:a="http://schemas.openxmlformats.org/drawingml/2006/main">
  <xdr:twoCellAnchor editAs="oneCell">
    <xdr:from>
      <xdr:col>7</xdr:col>
      <xdr:colOff>493059</xdr:colOff>
      <xdr:row>0</xdr:row>
      <xdr:rowOff>68035</xdr:rowOff>
    </xdr:from>
    <xdr:to>
      <xdr:col>10</xdr:col>
      <xdr:colOff>46326</xdr:colOff>
      <xdr:row>1</xdr:row>
      <xdr:rowOff>1</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4853" y="68035"/>
          <a:ext cx="1312591" cy="425025"/>
        </a:xfrm>
        <a:prstGeom prst="rect">
          <a:avLst/>
        </a:prstGeom>
        <a:noFill/>
        <a:ln>
          <a:noFill/>
        </a:ln>
      </xdr:spPr>
    </xdr:pic>
    <xdr:clientData/>
  </xdr:twoCellAnchor>
  <xdr:twoCellAnchor editAs="oneCell">
    <xdr:from>
      <xdr:col>3</xdr:col>
      <xdr:colOff>220198</xdr:colOff>
      <xdr:row>17</xdr:row>
      <xdr:rowOff>22091</xdr:rowOff>
    </xdr:from>
    <xdr:to>
      <xdr:col>3</xdr:col>
      <xdr:colOff>725023</xdr:colOff>
      <xdr:row>17</xdr:row>
      <xdr:rowOff>529456</xdr:rowOff>
    </xdr:to>
    <xdr:pic>
      <xdr:nvPicPr>
        <xdr:cNvPr id="3" name="図 2" descr="C:\Users\Everyone\Desktop\アイコンデータ\sdg_icon_14_ja.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25248" y="5727566"/>
          <a:ext cx="504825" cy="507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218217</xdr:colOff>
      <xdr:row>15</xdr:row>
      <xdr:rowOff>16872</xdr:rowOff>
    </xdr:from>
    <xdr:to>
      <xdr:col>9</xdr:col>
      <xdr:colOff>725582</xdr:colOff>
      <xdr:row>15</xdr:row>
      <xdr:rowOff>524237</xdr:rowOff>
    </xdr:to>
    <xdr:pic>
      <xdr:nvPicPr>
        <xdr:cNvPr id="4" name="図 3" descr="C:\Users\Everyone\Desktop\アイコンデータ\sdg_icon_12_ja.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7992" y="4950822"/>
          <a:ext cx="507365" cy="507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206416</xdr:colOff>
      <xdr:row>15</xdr:row>
      <xdr:rowOff>25304</xdr:rowOff>
    </xdr:from>
    <xdr:to>
      <xdr:col>8</xdr:col>
      <xdr:colOff>106721</xdr:colOff>
      <xdr:row>15</xdr:row>
      <xdr:rowOff>531082</xdr:rowOff>
    </xdr:to>
    <xdr:pic>
      <xdr:nvPicPr>
        <xdr:cNvPr id="5" name="図 4" descr="C:\Users\Everyone\Desktop\アイコンデータ\sdg_icon_11_ja.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59416" y="4959254"/>
          <a:ext cx="50990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188493</xdr:colOff>
      <xdr:row>15</xdr:row>
      <xdr:rowOff>17684</xdr:rowOff>
    </xdr:from>
    <xdr:to>
      <xdr:col>6</xdr:col>
      <xdr:colOff>464718</xdr:colOff>
      <xdr:row>15</xdr:row>
      <xdr:rowOff>523462</xdr:rowOff>
    </xdr:to>
    <xdr:pic>
      <xdr:nvPicPr>
        <xdr:cNvPr id="6" name="図 5" descr="C:\Users\Everyone\Desktop\アイコンデータ\sdg_icon_10_ja_2.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65193" y="4951634"/>
          <a:ext cx="50482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219818</xdr:colOff>
      <xdr:row>15</xdr:row>
      <xdr:rowOff>23346</xdr:rowOff>
    </xdr:from>
    <xdr:to>
      <xdr:col>4</xdr:col>
      <xdr:colOff>710355</xdr:colOff>
      <xdr:row>15</xdr:row>
      <xdr:rowOff>526584</xdr:rowOff>
    </xdr:to>
    <xdr:pic>
      <xdr:nvPicPr>
        <xdr:cNvPr id="7" name="図 6" descr="C:\Users\Everyone\Desktop\アイコンデータ\sdg_icon_09_ja.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0693" y="4957296"/>
          <a:ext cx="490537" cy="50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203834</xdr:colOff>
      <xdr:row>15</xdr:row>
      <xdr:rowOff>25304</xdr:rowOff>
    </xdr:from>
    <xdr:to>
      <xdr:col>3</xdr:col>
      <xdr:colOff>708659</xdr:colOff>
      <xdr:row>15</xdr:row>
      <xdr:rowOff>531082</xdr:rowOff>
    </xdr:to>
    <xdr:pic>
      <xdr:nvPicPr>
        <xdr:cNvPr id="8" name="図 7" descr="C:\Users\Everyone\Desktop\アイコンデータ\sdg_icon_08_ja.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08884" y="4959254"/>
          <a:ext cx="50482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15</xdr:row>
      <xdr:rowOff>17684</xdr:rowOff>
    </xdr:from>
    <xdr:to>
      <xdr:col>2</xdr:col>
      <xdr:colOff>436245</xdr:colOff>
      <xdr:row>15</xdr:row>
      <xdr:rowOff>523462</xdr:rowOff>
    </xdr:to>
    <xdr:pic>
      <xdr:nvPicPr>
        <xdr:cNvPr id="9" name="図 8" descr="C:\Users\Everyone\Desktop\アイコンデータ\sdg_icon_07_ja.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26870" y="4951634"/>
          <a:ext cx="50482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202977</xdr:colOff>
      <xdr:row>13</xdr:row>
      <xdr:rowOff>25400</xdr:rowOff>
    </xdr:from>
    <xdr:to>
      <xdr:col>9</xdr:col>
      <xdr:colOff>710342</xdr:colOff>
      <xdr:row>13</xdr:row>
      <xdr:rowOff>530225</xdr:rowOff>
    </xdr:to>
    <xdr:pic>
      <xdr:nvPicPr>
        <xdr:cNvPr id="10" name="図 9" descr="C:\Users\Everyone\Desktop\アイコンデータ\sdg_icon_06_ja.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22752" y="4187825"/>
          <a:ext cx="50736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198795</xdr:colOff>
      <xdr:row>13</xdr:row>
      <xdr:rowOff>20263</xdr:rowOff>
    </xdr:from>
    <xdr:to>
      <xdr:col>8</xdr:col>
      <xdr:colOff>99100</xdr:colOff>
      <xdr:row>13</xdr:row>
      <xdr:rowOff>527628</xdr:rowOff>
    </xdr:to>
    <xdr:pic>
      <xdr:nvPicPr>
        <xdr:cNvPr id="11" name="図 10" descr="C:\Users\Everyone\Desktop\アイコンデータ\sdg_icon_05_ja.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151795" y="4182688"/>
          <a:ext cx="509905" cy="507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183033</xdr:colOff>
      <xdr:row>13</xdr:row>
      <xdr:rowOff>26987</xdr:rowOff>
    </xdr:from>
    <xdr:to>
      <xdr:col>6</xdr:col>
      <xdr:colOff>459258</xdr:colOff>
      <xdr:row>13</xdr:row>
      <xdr:rowOff>531812</xdr:rowOff>
    </xdr:to>
    <xdr:pic>
      <xdr:nvPicPr>
        <xdr:cNvPr id="12" name="図 11" descr="C:\Users\Everyone\Desktop\アイコンデータ\sdg_icon_04_ja.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59733" y="4189412"/>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210277</xdr:colOff>
      <xdr:row>13</xdr:row>
      <xdr:rowOff>26987</xdr:rowOff>
    </xdr:from>
    <xdr:to>
      <xdr:col>4</xdr:col>
      <xdr:colOff>708434</xdr:colOff>
      <xdr:row>13</xdr:row>
      <xdr:rowOff>530225</xdr:rowOff>
    </xdr:to>
    <xdr:pic>
      <xdr:nvPicPr>
        <xdr:cNvPr id="13" name="図 12" descr="C:\Users\Everyone\Desktop\アイコンデータ\sdg_icon_03_ja.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01152" y="4189412"/>
          <a:ext cx="498157" cy="50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190407</xdr:colOff>
      <xdr:row>13</xdr:row>
      <xdr:rowOff>29276</xdr:rowOff>
    </xdr:from>
    <xdr:to>
      <xdr:col>3</xdr:col>
      <xdr:colOff>695232</xdr:colOff>
      <xdr:row>13</xdr:row>
      <xdr:rowOff>532514</xdr:rowOff>
    </xdr:to>
    <xdr:pic>
      <xdr:nvPicPr>
        <xdr:cNvPr id="14" name="図 13" descr="C:\Users\Everyone\Desktop\アイコンデータ\sdg_icon_02_ja.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95457" y="4191701"/>
          <a:ext cx="504825" cy="50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161739</xdr:colOff>
      <xdr:row>13</xdr:row>
      <xdr:rowOff>26987</xdr:rowOff>
    </xdr:from>
    <xdr:to>
      <xdr:col>2</xdr:col>
      <xdr:colOff>437964</xdr:colOff>
      <xdr:row>13</xdr:row>
      <xdr:rowOff>530225</xdr:rowOff>
    </xdr:to>
    <xdr:pic>
      <xdr:nvPicPr>
        <xdr:cNvPr id="15" name="図 14" descr="C:\Users\Everyone\Desktop\アイコンデータ\sdg_icon_01_ja.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29710" y="4184369"/>
          <a:ext cx="500342" cy="503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211840</xdr:colOff>
      <xdr:row>17</xdr:row>
      <xdr:rowOff>23678</xdr:rowOff>
    </xdr:from>
    <xdr:to>
      <xdr:col>8</xdr:col>
      <xdr:colOff>112145</xdr:colOff>
      <xdr:row>17</xdr:row>
      <xdr:rowOff>529456</xdr:rowOff>
    </xdr:to>
    <xdr:pic>
      <xdr:nvPicPr>
        <xdr:cNvPr id="16" name="図 15" descr="C:\Users\Everyone\Desktop\アイコンデータ\sdg_icon_17_ja.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64840" y="5729153"/>
          <a:ext cx="509905"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203733</xdr:colOff>
      <xdr:row>17</xdr:row>
      <xdr:rowOff>23965</xdr:rowOff>
    </xdr:from>
    <xdr:to>
      <xdr:col>6</xdr:col>
      <xdr:colOff>479958</xdr:colOff>
      <xdr:row>17</xdr:row>
      <xdr:rowOff>529742</xdr:rowOff>
    </xdr:to>
    <xdr:pic>
      <xdr:nvPicPr>
        <xdr:cNvPr id="17" name="図 16" descr="C:\Users\Everyone\Desktop\アイコンデータ\sdg_icon_16_ja.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80433" y="5729440"/>
          <a:ext cx="504825" cy="505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152486</xdr:colOff>
      <xdr:row>17</xdr:row>
      <xdr:rowOff>18541</xdr:rowOff>
    </xdr:from>
    <xdr:to>
      <xdr:col>2</xdr:col>
      <xdr:colOff>428711</xdr:colOff>
      <xdr:row>17</xdr:row>
      <xdr:rowOff>524318</xdr:rowOff>
    </xdr:to>
    <xdr:pic>
      <xdr:nvPicPr>
        <xdr:cNvPr id="18" name="図 17" descr="C:\Users\Everyone\Desktop\アイコンデータ\sdg_icon_13_ja.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19336" y="5724016"/>
          <a:ext cx="504825" cy="505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219730</xdr:colOff>
      <xdr:row>17</xdr:row>
      <xdr:rowOff>23964</xdr:rowOff>
    </xdr:from>
    <xdr:to>
      <xdr:col>4</xdr:col>
      <xdr:colOff>710267</xdr:colOff>
      <xdr:row>17</xdr:row>
      <xdr:rowOff>529742</xdr:rowOff>
    </xdr:to>
    <xdr:pic>
      <xdr:nvPicPr>
        <xdr:cNvPr id="19" name="図 18" descr="C:\Users\Everyone\Desktop\アイコンデータ\sdg_icon_15_ja.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410605" y="5729439"/>
          <a:ext cx="490537" cy="50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588123</xdr:colOff>
      <xdr:row>66</xdr:row>
      <xdr:rowOff>138342</xdr:rowOff>
    </xdr:from>
    <xdr:to>
      <xdr:col>3</xdr:col>
      <xdr:colOff>649942</xdr:colOff>
      <xdr:row>67</xdr:row>
      <xdr:rowOff>44097</xdr:rowOff>
    </xdr:to>
    <xdr:pic>
      <xdr:nvPicPr>
        <xdr:cNvPr id="20" name="図 19">
          <a:extLst>
            <a:ext uri="{FF2B5EF4-FFF2-40B4-BE49-F238E27FC236}">
              <a16:creationId xmlns:a16="http://schemas.microsoft.com/office/drawing/2014/main" id="{A12AF968-19D1-4591-B682-DD974D6EEB52}"/>
            </a:ext>
          </a:extLst>
        </xdr:cNvPr>
        <xdr:cNvPicPr>
          <a:picLocks noChangeAspect="1"/>
        </xdr:cNvPicPr>
      </xdr:nvPicPr>
      <xdr:blipFill>
        <a:blip xmlns:r="http://schemas.openxmlformats.org/officeDocument/2006/relationships" r:embed="rId19"/>
        <a:stretch>
          <a:fillRect/>
        </a:stretch>
      </xdr:blipFill>
      <xdr:spPr>
        <a:xfrm>
          <a:off x="588123" y="21693417"/>
          <a:ext cx="2366869" cy="3820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588123</xdr:colOff>
      <xdr:row>96</xdr:row>
      <xdr:rowOff>138342</xdr:rowOff>
    </xdr:from>
    <xdr:to>
      <xdr:col>3</xdr:col>
      <xdr:colOff>649942</xdr:colOff>
      <xdr:row>97</xdr:row>
      <xdr:rowOff>44097</xdr:rowOff>
    </xdr:to>
    <xdr:pic>
      <xdr:nvPicPr>
        <xdr:cNvPr id="20" name="図 19">
          <a:extLst>
            <a:ext uri="{FF2B5EF4-FFF2-40B4-BE49-F238E27FC236}">
              <a16:creationId xmlns:a16="http://schemas.microsoft.com/office/drawing/2014/main" id="{A12AF968-19D1-4591-B682-DD974D6EEB52}"/>
            </a:ext>
          </a:extLst>
        </xdr:cNvPr>
        <xdr:cNvPicPr>
          <a:picLocks noChangeAspect="1"/>
        </xdr:cNvPicPr>
      </xdr:nvPicPr>
      <xdr:blipFill>
        <a:blip xmlns:r="http://schemas.openxmlformats.org/officeDocument/2006/relationships" r:embed="rId1"/>
        <a:stretch>
          <a:fillRect/>
        </a:stretch>
      </xdr:blipFill>
      <xdr:spPr>
        <a:xfrm>
          <a:off x="588123" y="21693417"/>
          <a:ext cx="2366869" cy="382005"/>
        </a:xfrm>
        <a:prstGeom prst="rect">
          <a:avLst/>
        </a:prstGeom>
      </xdr:spPr>
    </xdr:pic>
    <xdr:clientData/>
  </xdr:twoCellAnchor>
  <xdr:twoCellAnchor editAs="oneCell">
    <xdr:from>
      <xdr:col>0</xdr:col>
      <xdr:colOff>67235</xdr:colOff>
      <xdr:row>109</xdr:row>
      <xdr:rowOff>145675</xdr:rowOff>
    </xdr:from>
    <xdr:to>
      <xdr:col>4</xdr:col>
      <xdr:colOff>815167</xdr:colOff>
      <xdr:row>123</xdr:row>
      <xdr:rowOff>1568</xdr:rowOff>
    </xdr:to>
    <xdr:pic>
      <xdr:nvPicPr>
        <xdr:cNvPr id="21" name="図 20">
          <a:extLst>
            <a:ext uri="{FF2B5EF4-FFF2-40B4-BE49-F238E27FC236}">
              <a16:creationId xmlns:a16="http://schemas.microsoft.com/office/drawing/2014/main" id="{AC4331CC-C222-4B7D-B50B-D206EDEA87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35" y="24361587"/>
          <a:ext cx="3944471" cy="2141893"/>
        </a:xfrm>
        <a:prstGeom prst="rect">
          <a:avLst/>
        </a:prstGeom>
      </xdr:spPr>
    </xdr:pic>
    <xdr:clientData/>
  </xdr:twoCellAnchor>
  <xdr:twoCellAnchor editAs="oneCell">
    <xdr:from>
      <xdr:col>0</xdr:col>
      <xdr:colOff>425824</xdr:colOff>
      <xdr:row>96</xdr:row>
      <xdr:rowOff>125181</xdr:rowOff>
    </xdr:from>
    <xdr:to>
      <xdr:col>4</xdr:col>
      <xdr:colOff>358588</xdr:colOff>
      <xdr:row>97</xdr:row>
      <xdr:rowOff>56030</xdr:rowOff>
    </xdr:to>
    <xdr:pic>
      <xdr:nvPicPr>
        <xdr:cNvPr id="22" name="図 21"/>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3729" t="12292" r="24132" b="77938"/>
        <a:stretch/>
      </xdr:blipFill>
      <xdr:spPr>
        <a:xfrm>
          <a:off x="425824" y="21584446"/>
          <a:ext cx="3115235" cy="412702"/>
        </a:xfrm>
        <a:prstGeom prst="rect">
          <a:avLst/>
        </a:prstGeom>
      </xdr:spPr>
    </xdr:pic>
    <xdr:clientData/>
  </xdr:twoCellAnchor>
  <xdr:twoCellAnchor>
    <xdr:from>
      <xdr:col>7</xdr:col>
      <xdr:colOff>212912</xdr:colOff>
      <xdr:row>137</xdr:row>
      <xdr:rowOff>22413</xdr:rowOff>
    </xdr:from>
    <xdr:to>
      <xdr:col>10</xdr:col>
      <xdr:colOff>78442</xdr:colOff>
      <xdr:row>139</xdr:row>
      <xdr:rowOff>1</xdr:rowOff>
    </xdr:to>
    <xdr:sp macro="" textlink="">
      <xdr:nvSpPr>
        <xdr:cNvPr id="23" name="テキスト ボックス 22"/>
        <xdr:cNvSpPr txBox="1"/>
      </xdr:nvSpPr>
      <xdr:spPr>
        <a:xfrm>
          <a:off x="5154706" y="29684384"/>
          <a:ext cx="1624854" cy="313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200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twoCellAnchor>
    <xdr:from>
      <xdr:col>7</xdr:col>
      <xdr:colOff>470648</xdr:colOff>
      <xdr:row>124</xdr:row>
      <xdr:rowOff>22411</xdr:rowOff>
    </xdr:from>
    <xdr:to>
      <xdr:col>10</xdr:col>
      <xdr:colOff>78442</xdr:colOff>
      <xdr:row>127</xdr:row>
      <xdr:rowOff>11203</xdr:rowOff>
    </xdr:to>
    <xdr:sp macro="" textlink="">
      <xdr:nvSpPr>
        <xdr:cNvPr id="25" name="テキスト ボックス 24"/>
        <xdr:cNvSpPr txBox="1"/>
      </xdr:nvSpPr>
      <xdr:spPr>
        <a:xfrm>
          <a:off x="5412442" y="27488029"/>
          <a:ext cx="1367118" cy="358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100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oneCellAnchor>
    <xdr:from>
      <xdr:col>0</xdr:col>
      <xdr:colOff>588123</xdr:colOff>
      <xdr:row>37</xdr:row>
      <xdr:rowOff>138342</xdr:rowOff>
    </xdr:from>
    <xdr:ext cx="2359025" cy="387608"/>
    <xdr:pic>
      <xdr:nvPicPr>
        <xdr:cNvPr id="28" name="図 27">
          <a:extLst>
            <a:ext uri="{FF2B5EF4-FFF2-40B4-BE49-F238E27FC236}">
              <a16:creationId xmlns:a16="http://schemas.microsoft.com/office/drawing/2014/main" id="{A12AF968-19D1-4591-B682-DD974D6EEB52}"/>
            </a:ext>
          </a:extLst>
        </xdr:cNvPr>
        <xdr:cNvPicPr>
          <a:picLocks noChangeAspect="1"/>
        </xdr:cNvPicPr>
      </xdr:nvPicPr>
      <xdr:blipFill>
        <a:blip xmlns:r="http://schemas.openxmlformats.org/officeDocument/2006/relationships" r:embed="rId1"/>
        <a:stretch>
          <a:fillRect/>
        </a:stretch>
      </xdr:blipFill>
      <xdr:spPr>
        <a:xfrm>
          <a:off x="588123" y="26886783"/>
          <a:ext cx="2359025" cy="387608"/>
        </a:xfrm>
        <a:prstGeom prst="rect">
          <a:avLst/>
        </a:prstGeom>
      </xdr:spPr>
    </xdr:pic>
    <xdr:clientData/>
  </xdr:oneCellAnchor>
  <xdr:oneCellAnchor>
    <xdr:from>
      <xdr:col>0</xdr:col>
      <xdr:colOff>425824</xdr:colOff>
      <xdr:row>37</xdr:row>
      <xdr:rowOff>125181</xdr:rowOff>
    </xdr:from>
    <xdr:ext cx="3115235" cy="412702"/>
    <xdr:pic>
      <xdr:nvPicPr>
        <xdr:cNvPr id="30" name="図 29"/>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3729" t="12292" r="24132" b="77938"/>
        <a:stretch/>
      </xdr:blipFill>
      <xdr:spPr>
        <a:xfrm>
          <a:off x="425824" y="26873622"/>
          <a:ext cx="3115235" cy="412702"/>
        </a:xfrm>
        <a:prstGeom prst="rect">
          <a:avLst/>
        </a:prstGeom>
      </xdr:spPr>
    </xdr:pic>
    <xdr:clientData/>
  </xdr:oneCellAnchor>
  <xdr:twoCellAnchor>
    <xdr:from>
      <xdr:col>0</xdr:col>
      <xdr:colOff>78442</xdr:colOff>
      <xdr:row>94</xdr:row>
      <xdr:rowOff>56032</xdr:rowOff>
    </xdr:from>
    <xdr:to>
      <xdr:col>2</xdr:col>
      <xdr:colOff>324971</xdr:colOff>
      <xdr:row>96</xdr:row>
      <xdr:rowOff>56900</xdr:rowOff>
    </xdr:to>
    <xdr:sp macro="" textlink="">
      <xdr:nvSpPr>
        <xdr:cNvPr id="36" name="テキスト ボックス 35"/>
        <xdr:cNvSpPr txBox="1"/>
      </xdr:nvSpPr>
      <xdr:spPr>
        <a:xfrm>
          <a:off x="78442" y="32015208"/>
          <a:ext cx="1938617" cy="46031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solidFill>
                <a:srgbClr val="FF0000"/>
              </a:solidFill>
            </a:rPr>
            <a:t>取組み例</a:t>
          </a:r>
        </a:p>
      </xdr:txBody>
    </xdr:sp>
    <xdr:clientData/>
  </xdr:twoCellAnchor>
  <xdr:twoCellAnchor>
    <xdr:from>
      <xdr:col>0</xdr:col>
      <xdr:colOff>67234</xdr:colOff>
      <xdr:row>35</xdr:row>
      <xdr:rowOff>67235</xdr:rowOff>
    </xdr:from>
    <xdr:to>
      <xdr:col>5</xdr:col>
      <xdr:colOff>168088</xdr:colOff>
      <xdr:row>38</xdr:row>
      <xdr:rowOff>56028</xdr:rowOff>
    </xdr:to>
    <xdr:sp macro="" textlink="">
      <xdr:nvSpPr>
        <xdr:cNvPr id="37" name="テキスト ボックス 36"/>
        <xdr:cNvSpPr txBox="1"/>
      </xdr:nvSpPr>
      <xdr:spPr>
        <a:xfrm>
          <a:off x="67234" y="21067059"/>
          <a:ext cx="4168589" cy="930087"/>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en-US" altLang="ja-JP" sz="1000">
              <a:solidFill>
                <a:srgbClr val="FF0000"/>
              </a:solidFill>
            </a:rPr>
            <a:t>※</a:t>
          </a:r>
          <a:r>
            <a:rPr kumimoji="1" lang="ja-JP" altLang="en-US" sz="1000">
              <a:solidFill>
                <a:srgbClr val="FF0000"/>
              </a:solidFill>
            </a:rPr>
            <a:t>本用紙によるご応募はできません。</a:t>
          </a:r>
          <a:endParaRPr kumimoji="1" lang="en-US" altLang="ja-JP" sz="1000">
            <a:solidFill>
              <a:srgbClr val="FF0000"/>
            </a:solidFill>
          </a:endParaRPr>
        </a:p>
        <a:p>
          <a:pPr algn="l"/>
          <a:r>
            <a:rPr kumimoji="1" lang="ja-JP" altLang="en-US" sz="1000">
              <a:solidFill>
                <a:srgbClr val="FF0000"/>
              </a:solidFill>
            </a:rPr>
            <a:t>　 ご応募は「あいち豊橋電子申請・届出システム」よりご応募ください。</a:t>
          </a:r>
        </a:p>
      </xdr:txBody>
    </xdr:sp>
    <xdr:clientData/>
  </xdr:twoCellAnchor>
  <xdr:twoCellAnchor>
    <xdr:from>
      <xdr:col>0</xdr:col>
      <xdr:colOff>129988</xdr:colOff>
      <xdr:row>35</xdr:row>
      <xdr:rowOff>129989</xdr:rowOff>
    </xdr:from>
    <xdr:to>
      <xdr:col>2</xdr:col>
      <xdr:colOff>376517</xdr:colOff>
      <xdr:row>37</xdr:row>
      <xdr:rowOff>130858</xdr:rowOff>
    </xdr:to>
    <xdr:sp macro="" textlink="">
      <xdr:nvSpPr>
        <xdr:cNvPr id="38" name="テキスト ボックス 37"/>
        <xdr:cNvSpPr txBox="1"/>
      </xdr:nvSpPr>
      <xdr:spPr>
        <a:xfrm>
          <a:off x="129988" y="21129813"/>
          <a:ext cx="1938617" cy="46031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solidFill>
                <a:srgbClr val="FF0000"/>
              </a:solidFill>
            </a:rPr>
            <a:t>下書用紙</a:t>
          </a:r>
        </a:p>
      </xdr:txBody>
    </xdr:sp>
    <xdr:clientData/>
  </xdr:twoCellAnchor>
  <xdr:twoCellAnchor>
    <xdr:from>
      <xdr:col>0</xdr:col>
      <xdr:colOff>123265</xdr:colOff>
      <xdr:row>3</xdr:row>
      <xdr:rowOff>-1</xdr:rowOff>
    </xdr:from>
    <xdr:to>
      <xdr:col>10</xdr:col>
      <xdr:colOff>0</xdr:colOff>
      <xdr:row>7</xdr:row>
      <xdr:rowOff>120457</xdr:rowOff>
    </xdr:to>
    <xdr:sp macro="" textlink="">
      <xdr:nvSpPr>
        <xdr:cNvPr id="40" name="角丸四角形 39"/>
        <xdr:cNvSpPr/>
      </xdr:nvSpPr>
      <xdr:spPr>
        <a:xfrm>
          <a:off x="123265" y="806823"/>
          <a:ext cx="6577853" cy="792810"/>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437028</xdr:colOff>
      <xdr:row>7</xdr:row>
      <xdr:rowOff>257736</xdr:rowOff>
    </xdr:from>
    <xdr:to>
      <xdr:col>4</xdr:col>
      <xdr:colOff>750792</xdr:colOff>
      <xdr:row>8</xdr:row>
      <xdr:rowOff>156883</xdr:rowOff>
    </xdr:to>
    <xdr:sp macro="" textlink="">
      <xdr:nvSpPr>
        <xdr:cNvPr id="41" name="二等辺三角形 40"/>
        <xdr:cNvSpPr/>
      </xdr:nvSpPr>
      <xdr:spPr>
        <a:xfrm rot="10800000">
          <a:off x="2734234" y="1736912"/>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156881</xdr:colOff>
      <xdr:row>2</xdr:row>
      <xdr:rowOff>313767</xdr:rowOff>
    </xdr:from>
    <xdr:to>
      <xdr:col>2</xdr:col>
      <xdr:colOff>347382</xdr:colOff>
      <xdr:row>5</xdr:row>
      <xdr:rowOff>134473</xdr:rowOff>
    </xdr:to>
    <xdr:sp macro="" textlink="">
      <xdr:nvSpPr>
        <xdr:cNvPr id="42" name="テキスト ボックス 41"/>
        <xdr:cNvSpPr txBox="1"/>
      </xdr:nvSpPr>
      <xdr:spPr>
        <a:xfrm>
          <a:off x="156881" y="1423149"/>
          <a:ext cx="1882589"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＜ステップ１＞</a:t>
          </a:r>
        </a:p>
      </xdr:txBody>
    </xdr:sp>
    <xdr:clientData/>
  </xdr:twoCellAnchor>
  <xdr:twoCellAnchor>
    <xdr:from>
      <xdr:col>0</xdr:col>
      <xdr:colOff>156882</xdr:colOff>
      <xdr:row>4</xdr:row>
      <xdr:rowOff>62753</xdr:rowOff>
    </xdr:from>
    <xdr:to>
      <xdr:col>9</xdr:col>
      <xdr:colOff>851647</xdr:colOff>
      <xdr:row>6</xdr:row>
      <xdr:rowOff>62754</xdr:rowOff>
    </xdr:to>
    <xdr:sp macro="" textlink="">
      <xdr:nvSpPr>
        <xdr:cNvPr id="43" name="テキスト ボックス 42"/>
        <xdr:cNvSpPr txBox="1"/>
      </xdr:nvSpPr>
      <xdr:spPr>
        <a:xfrm>
          <a:off x="156882" y="1295400"/>
          <a:ext cx="6499412" cy="336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u="sng">
              <a:solidFill>
                <a:schemeClr val="bg1"/>
              </a:solidFill>
            </a:rPr>
            <a:t>「</a:t>
          </a:r>
          <a:r>
            <a:rPr kumimoji="1" lang="en-US" altLang="ja-JP" sz="1800" b="1" u="sng">
              <a:solidFill>
                <a:schemeClr val="bg1"/>
              </a:solidFill>
            </a:rPr>
            <a:t>SDGs</a:t>
          </a:r>
          <a:r>
            <a:rPr kumimoji="1" lang="ja-JP" altLang="en-US" sz="1800" b="1" u="sng">
              <a:solidFill>
                <a:schemeClr val="bg1"/>
              </a:solidFill>
            </a:rPr>
            <a:t>」</a:t>
          </a:r>
          <a:r>
            <a:rPr kumimoji="1" lang="en-US" altLang="ja-JP" sz="1800" b="1">
              <a:solidFill>
                <a:schemeClr val="bg1"/>
              </a:solidFill>
            </a:rPr>
            <a:t> </a:t>
          </a:r>
          <a:r>
            <a:rPr kumimoji="1" lang="ja-JP" altLang="en-US" sz="1600" b="1">
              <a:solidFill>
                <a:schemeClr val="bg1"/>
              </a:solidFill>
            </a:rPr>
            <a:t>と </a:t>
          </a:r>
          <a:r>
            <a:rPr kumimoji="1" lang="ja-JP" altLang="en-US" sz="1600" b="1" u="sng">
              <a:solidFill>
                <a:schemeClr val="bg1"/>
              </a:solidFill>
            </a:rPr>
            <a:t>「豊橋市の目指すまちの姿」 </a:t>
          </a:r>
          <a:r>
            <a:rPr kumimoji="1" lang="ja-JP" altLang="en-US" sz="1050" b="1" u="sng">
              <a:solidFill>
                <a:schemeClr val="bg1"/>
              </a:solidFill>
              <a:effectLst/>
              <a:latin typeface="+mn-lt"/>
              <a:ea typeface="+mn-ea"/>
              <a:cs typeface="+mn-cs"/>
            </a:rPr>
            <a:t> </a:t>
          </a:r>
          <a:r>
            <a:rPr kumimoji="1" lang="ja-JP" altLang="en-US" sz="1600" b="1">
              <a:solidFill>
                <a:schemeClr val="bg1"/>
              </a:solidFill>
              <a:effectLst/>
              <a:latin typeface="+mn-lt"/>
              <a:ea typeface="+mn-ea"/>
              <a:cs typeface="+mn-cs"/>
            </a:rPr>
            <a:t>について</a:t>
          </a:r>
          <a:r>
            <a:rPr kumimoji="1" lang="ja-JP" altLang="en-US" sz="1600" b="1" u="sng">
              <a:solidFill>
                <a:schemeClr val="bg1"/>
              </a:solidFill>
              <a:effectLst/>
              <a:latin typeface="+mn-lt"/>
              <a:ea typeface="+mn-ea"/>
              <a:cs typeface="+mn-cs"/>
            </a:rPr>
            <a:t>知ろう</a:t>
          </a:r>
          <a:endParaRPr kumimoji="1" lang="ja-JP" altLang="en-US" sz="1600" b="1" u="sng">
            <a:solidFill>
              <a:schemeClr val="bg1"/>
            </a:solidFill>
          </a:endParaRPr>
        </a:p>
      </xdr:txBody>
    </xdr:sp>
    <xdr:clientData/>
  </xdr:twoCellAnchor>
  <xdr:twoCellAnchor>
    <xdr:from>
      <xdr:col>2</xdr:col>
      <xdr:colOff>291353</xdr:colOff>
      <xdr:row>5</xdr:row>
      <xdr:rowOff>136712</xdr:rowOff>
    </xdr:from>
    <xdr:to>
      <xdr:col>5</xdr:col>
      <xdr:colOff>156883</xdr:colOff>
      <xdr:row>7</xdr:row>
      <xdr:rowOff>136713</xdr:rowOff>
    </xdr:to>
    <xdr:sp macro="" textlink="">
      <xdr:nvSpPr>
        <xdr:cNvPr id="44" name="テキスト ボックス 43"/>
        <xdr:cNvSpPr txBox="1"/>
      </xdr:nvSpPr>
      <xdr:spPr>
        <a:xfrm>
          <a:off x="1983441" y="1537447"/>
          <a:ext cx="2241177" cy="336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 </a:t>
          </a:r>
          <a:r>
            <a:rPr kumimoji="1" lang="ja-JP" altLang="en-US" sz="1050" b="1">
              <a:solidFill>
                <a:schemeClr val="bg1"/>
              </a:solidFill>
            </a:rPr>
            <a:t>（</a:t>
          </a:r>
          <a:r>
            <a:rPr kumimoji="1" lang="ja-JP" altLang="ja-JP" sz="1050" b="1">
              <a:solidFill>
                <a:schemeClr val="bg1"/>
              </a:solidFill>
              <a:effectLst/>
              <a:latin typeface="+mn-lt"/>
              <a:ea typeface="+mn-ea"/>
              <a:cs typeface="+mn-cs"/>
            </a:rPr>
            <a:t>第６次豊橋市総合計画</a:t>
          </a:r>
          <a:r>
            <a:rPr kumimoji="1" lang="ja-JP" altLang="en-US" sz="1050" b="1">
              <a:solidFill>
                <a:schemeClr val="bg1"/>
              </a:solidFill>
              <a:effectLst/>
              <a:latin typeface="+mn-lt"/>
              <a:ea typeface="+mn-ea"/>
              <a:cs typeface="+mn-cs"/>
            </a:rPr>
            <a:t>）</a:t>
          </a:r>
          <a:endParaRPr kumimoji="1" lang="ja-JP" altLang="en-US" sz="1600" b="1">
            <a:solidFill>
              <a:schemeClr val="bg1"/>
            </a:solidFill>
          </a:endParaRPr>
        </a:p>
      </xdr:txBody>
    </xdr:sp>
    <xdr:clientData/>
  </xdr:twoCellAnchor>
  <xdr:twoCellAnchor>
    <xdr:from>
      <xdr:col>0</xdr:col>
      <xdr:colOff>118782</xdr:colOff>
      <xdr:row>9</xdr:row>
      <xdr:rowOff>17929</xdr:rowOff>
    </xdr:from>
    <xdr:to>
      <xdr:col>9</xdr:col>
      <xdr:colOff>891988</xdr:colOff>
      <xdr:row>11</xdr:row>
      <xdr:rowOff>183210</xdr:rowOff>
    </xdr:to>
    <xdr:sp macro="" textlink="">
      <xdr:nvSpPr>
        <xdr:cNvPr id="45" name="角丸四角形 44"/>
        <xdr:cNvSpPr/>
      </xdr:nvSpPr>
      <xdr:spPr>
        <a:xfrm>
          <a:off x="118782" y="2124635"/>
          <a:ext cx="6577853" cy="792810"/>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152399</xdr:colOff>
      <xdr:row>8</xdr:row>
      <xdr:rowOff>309283</xdr:rowOff>
    </xdr:from>
    <xdr:to>
      <xdr:col>2</xdr:col>
      <xdr:colOff>156883</xdr:colOff>
      <xdr:row>10</xdr:row>
      <xdr:rowOff>17930</xdr:rowOff>
    </xdr:to>
    <xdr:sp macro="" textlink="">
      <xdr:nvSpPr>
        <xdr:cNvPr id="46" name="テキスト ボックス 45"/>
        <xdr:cNvSpPr txBox="1"/>
      </xdr:nvSpPr>
      <xdr:spPr>
        <a:xfrm>
          <a:off x="152399" y="2359959"/>
          <a:ext cx="1696572"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＜ステップ２＞</a:t>
          </a:r>
        </a:p>
      </xdr:txBody>
    </xdr:sp>
    <xdr:clientData/>
  </xdr:twoCellAnchor>
  <xdr:twoCellAnchor>
    <xdr:from>
      <xdr:col>0</xdr:col>
      <xdr:colOff>156882</xdr:colOff>
      <xdr:row>10</xdr:row>
      <xdr:rowOff>13448</xdr:rowOff>
    </xdr:from>
    <xdr:to>
      <xdr:col>9</xdr:col>
      <xdr:colOff>851647</xdr:colOff>
      <xdr:row>11</xdr:row>
      <xdr:rowOff>35861</xdr:rowOff>
    </xdr:to>
    <xdr:sp macro="" textlink="">
      <xdr:nvSpPr>
        <xdr:cNvPr id="47" name="テキスト ボックス 46"/>
        <xdr:cNvSpPr txBox="1"/>
      </xdr:nvSpPr>
      <xdr:spPr>
        <a:xfrm>
          <a:off x="156882" y="2691654"/>
          <a:ext cx="6499412" cy="336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豊橋市における解決したい</a:t>
          </a:r>
          <a:r>
            <a:rPr kumimoji="1" lang="ja-JP" altLang="en-US" sz="1600" b="1" u="sng">
              <a:solidFill>
                <a:schemeClr val="bg1"/>
              </a:solidFill>
            </a:rPr>
            <a:t>地域の課題「現状」を見つけよう</a:t>
          </a:r>
          <a:endParaRPr kumimoji="1" lang="ja-JP" altLang="en-US" sz="1600" b="1">
            <a:solidFill>
              <a:schemeClr val="bg1"/>
            </a:solidFill>
          </a:endParaRPr>
        </a:p>
      </xdr:txBody>
    </xdr:sp>
    <xdr:clientData/>
  </xdr:twoCellAnchor>
  <xdr:twoCellAnchor>
    <xdr:from>
      <xdr:col>0</xdr:col>
      <xdr:colOff>125505</xdr:colOff>
      <xdr:row>13</xdr:row>
      <xdr:rowOff>24652</xdr:rowOff>
    </xdr:from>
    <xdr:to>
      <xdr:col>10</xdr:col>
      <xdr:colOff>2240</xdr:colOff>
      <xdr:row>15</xdr:row>
      <xdr:rowOff>189933</xdr:rowOff>
    </xdr:to>
    <xdr:sp macro="" textlink="">
      <xdr:nvSpPr>
        <xdr:cNvPr id="48" name="角丸四角形 47"/>
        <xdr:cNvSpPr/>
      </xdr:nvSpPr>
      <xdr:spPr>
        <a:xfrm>
          <a:off x="125505" y="3644152"/>
          <a:ext cx="6577853" cy="792810"/>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159121</xdr:colOff>
      <xdr:row>13</xdr:row>
      <xdr:rowOff>2241</xdr:rowOff>
    </xdr:from>
    <xdr:to>
      <xdr:col>2</xdr:col>
      <xdr:colOff>89646</xdr:colOff>
      <xdr:row>14</xdr:row>
      <xdr:rowOff>24654</xdr:rowOff>
    </xdr:to>
    <xdr:sp macro="" textlink="">
      <xdr:nvSpPr>
        <xdr:cNvPr id="49" name="テキスト ボックス 48"/>
        <xdr:cNvSpPr txBox="1"/>
      </xdr:nvSpPr>
      <xdr:spPr>
        <a:xfrm>
          <a:off x="159121" y="3621741"/>
          <a:ext cx="1622613" cy="336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＜ステップ３＞</a:t>
          </a:r>
        </a:p>
      </xdr:txBody>
    </xdr:sp>
    <xdr:clientData/>
  </xdr:twoCellAnchor>
  <xdr:twoCellAnchor>
    <xdr:from>
      <xdr:col>0</xdr:col>
      <xdr:colOff>145676</xdr:colOff>
      <xdr:row>14</xdr:row>
      <xdr:rowOff>20172</xdr:rowOff>
    </xdr:from>
    <xdr:to>
      <xdr:col>9</xdr:col>
      <xdr:colOff>851647</xdr:colOff>
      <xdr:row>15</xdr:row>
      <xdr:rowOff>42584</xdr:rowOff>
    </xdr:to>
    <xdr:sp macro="" textlink="">
      <xdr:nvSpPr>
        <xdr:cNvPr id="50" name="テキスト ボックス 49"/>
        <xdr:cNvSpPr txBox="1"/>
      </xdr:nvSpPr>
      <xdr:spPr>
        <a:xfrm>
          <a:off x="145676" y="3953437"/>
          <a:ext cx="6510618"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どの様な状態にしたいか</a:t>
          </a:r>
          <a:r>
            <a:rPr kumimoji="1" lang="ja-JP" altLang="en-US" sz="1600" b="1" u="sng">
              <a:solidFill>
                <a:schemeClr val="bg1"/>
              </a:solidFill>
            </a:rPr>
            <a:t>目指す将来の姿「目標」を描いてみよう</a:t>
          </a:r>
        </a:p>
      </xdr:txBody>
    </xdr:sp>
    <xdr:clientData/>
  </xdr:twoCellAnchor>
  <xdr:twoCellAnchor>
    <xdr:from>
      <xdr:col>0</xdr:col>
      <xdr:colOff>121023</xdr:colOff>
      <xdr:row>16</xdr:row>
      <xdr:rowOff>311523</xdr:rowOff>
    </xdr:from>
    <xdr:to>
      <xdr:col>9</xdr:col>
      <xdr:colOff>894229</xdr:colOff>
      <xdr:row>19</xdr:row>
      <xdr:rowOff>163039</xdr:rowOff>
    </xdr:to>
    <xdr:sp macro="" textlink="">
      <xdr:nvSpPr>
        <xdr:cNvPr id="51" name="角丸四角形 50"/>
        <xdr:cNvSpPr/>
      </xdr:nvSpPr>
      <xdr:spPr>
        <a:xfrm>
          <a:off x="121023" y="4614582"/>
          <a:ext cx="6577853" cy="792810"/>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154640</xdr:colOff>
      <xdr:row>16</xdr:row>
      <xdr:rowOff>289112</xdr:rowOff>
    </xdr:from>
    <xdr:to>
      <xdr:col>2</xdr:col>
      <xdr:colOff>246530</xdr:colOff>
      <xdr:row>17</xdr:row>
      <xdr:rowOff>311524</xdr:rowOff>
    </xdr:to>
    <xdr:sp macro="" textlink="">
      <xdr:nvSpPr>
        <xdr:cNvPr id="52" name="テキスト ボックス 51"/>
        <xdr:cNvSpPr txBox="1"/>
      </xdr:nvSpPr>
      <xdr:spPr>
        <a:xfrm>
          <a:off x="154640" y="4849906"/>
          <a:ext cx="1783978"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＜ステップ４＞</a:t>
          </a:r>
        </a:p>
      </xdr:txBody>
    </xdr:sp>
    <xdr:clientData/>
  </xdr:twoCellAnchor>
  <xdr:twoCellAnchor>
    <xdr:from>
      <xdr:col>0</xdr:col>
      <xdr:colOff>0</xdr:colOff>
      <xdr:row>17</xdr:row>
      <xdr:rowOff>228600</xdr:rowOff>
    </xdr:from>
    <xdr:to>
      <xdr:col>10</xdr:col>
      <xdr:colOff>56029</xdr:colOff>
      <xdr:row>19</xdr:row>
      <xdr:rowOff>168088</xdr:rowOff>
    </xdr:to>
    <xdr:sp macro="" textlink="">
      <xdr:nvSpPr>
        <xdr:cNvPr id="53" name="テキスト ボックス 52"/>
        <xdr:cNvSpPr txBox="1"/>
      </xdr:nvSpPr>
      <xdr:spPr>
        <a:xfrm>
          <a:off x="0" y="5103159"/>
          <a:ext cx="6757147" cy="567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「現状」と「目標」の差</a:t>
          </a:r>
          <a:r>
            <a:rPr kumimoji="1" lang="ja-JP" altLang="en-US" sz="1100" b="1" u="none">
              <a:solidFill>
                <a:schemeClr val="bg1"/>
              </a:solidFill>
            </a:rPr>
            <a:t>（ギャップ）</a:t>
          </a:r>
          <a:r>
            <a:rPr kumimoji="1" lang="ja-JP" altLang="en-US" sz="1600" b="1" u="none">
              <a:solidFill>
                <a:schemeClr val="bg1"/>
              </a:solidFill>
            </a:rPr>
            <a:t>を埋めるために</a:t>
          </a:r>
          <a:r>
            <a:rPr kumimoji="1" lang="ja-JP" altLang="en-US" sz="1600" b="1" u="sng">
              <a:solidFill>
                <a:schemeClr val="bg1"/>
              </a:solidFill>
            </a:rPr>
            <a:t>やるべきことを考えてみよう</a:t>
          </a:r>
        </a:p>
      </xdr:txBody>
    </xdr:sp>
    <xdr:clientData/>
  </xdr:twoCellAnchor>
  <xdr:twoCellAnchor>
    <xdr:from>
      <xdr:col>0</xdr:col>
      <xdr:colOff>116541</xdr:colOff>
      <xdr:row>21</xdr:row>
      <xdr:rowOff>15688</xdr:rowOff>
    </xdr:from>
    <xdr:to>
      <xdr:col>9</xdr:col>
      <xdr:colOff>889747</xdr:colOff>
      <xdr:row>23</xdr:row>
      <xdr:rowOff>280147</xdr:rowOff>
    </xdr:to>
    <xdr:sp macro="" textlink="">
      <xdr:nvSpPr>
        <xdr:cNvPr id="54" name="角丸四角形 53"/>
        <xdr:cNvSpPr/>
      </xdr:nvSpPr>
      <xdr:spPr>
        <a:xfrm>
          <a:off x="116541" y="6145306"/>
          <a:ext cx="6577853" cy="891988"/>
        </a:xfrm>
        <a:prstGeom prst="roundRect">
          <a:avLst>
            <a:gd name="adj" fmla="val 11013"/>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150157</xdr:colOff>
      <xdr:row>20</xdr:row>
      <xdr:rowOff>307041</xdr:rowOff>
    </xdr:from>
    <xdr:to>
      <xdr:col>2</xdr:col>
      <xdr:colOff>134470</xdr:colOff>
      <xdr:row>22</xdr:row>
      <xdr:rowOff>15689</xdr:rowOff>
    </xdr:to>
    <xdr:sp macro="" textlink="">
      <xdr:nvSpPr>
        <xdr:cNvPr id="55" name="テキスト ボックス 54"/>
        <xdr:cNvSpPr txBox="1"/>
      </xdr:nvSpPr>
      <xdr:spPr>
        <a:xfrm>
          <a:off x="150157" y="6122894"/>
          <a:ext cx="1676401"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＜ステップ５＞</a:t>
          </a:r>
        </a:p>
      </xdr:txBody>
    </xdr:sp>
    <xdr:clientData/>
  </xdr:twoCellAnchor>
  <xdr:twoCellAnchor>
    <xdr:from>
      <xdr:col>0</xdr:col>
      <xdr:colOff>118783</xdr:colOff>
      <xdr:row>21</xdr:row>
      <xdr:rowOff>112058</xdr:rowOff>
    </xdr:from>
    <xdr:to>
      <xdr:col>9</xdr:col>
      <xdr:colOff>880783</xdr:colOff>
      <xdr:row>23</xdr:row>
      <xdr:rowOff>96369</xdr:rowOff>
    </xdr:to>
    <xdr:sp macro="" textlink="">
      <xdr:nvSpPr>
        <xdr:cNvPr id="56" name="テキスト ボックス 55"/>
        <xdr:cNvSpPr txBox="1"/>
      </xdr:nvSpPr>
      <xdr:spPr>
        <a:xfrm>
          <a:off x="118783" y="6241676"/>
          <a:ext cx="6566647" cy="611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考えたやるべきことを</a:t>
          </a:r>
          <a:r>
            <a:rPr kumimoji="1" lang="ja-JP" altLang="en-US" sz="1600" b="1" u="sng">
              <a:solidFill>
                <a:schemeClr val="bg1"/>
              </a:solidFill>
            </a:rPr>
            <a:t>実際にやってみよう</a:t>
          </a:r>
          <a:endParaRPr kumimoji="1" lang="en-US" altLang="ja-JP" sz="1600" b="1" u="sng">
            <a:solidFill>
              <a:schemeClr val="bg1"/>
            </a:solidFill>
          </a:endParaRPr>
        </a:p>
      </xdr:txBody>
    </xdr:sp>
    <xdr:clientData/>
  </xdr:twoCellAnchor>
  <xdr:twoCellAnchor>
    <xdr:from>
      <xdr:col>3</xdr:col>
      <xdr:colOff>403412</xdr:colOff>
      <xdr:row>11</xdr:row>
      <xdr:rowOff>302562</xdr:rowOff>
    </xdr:from>
    <xdr:to>
      <xdr:col>4</xdr:col>
      <xdr:colOff>717176</xdr:colOff>
      <xdr:row>12</xdr:row>
      <xdr:rowOff>201709</xdr:rowOff>
    </xdr:to>
    <xdr:sp macro="" textlink="">
      <xdr:nvSpPr>
        <xdr:cNvPr id="57" name="二等辺三角形 56"/>
        <xdr:cNvSpPr/>
      </xdr:nvSpPr>
      <xdr:spPr>
        <a:xfrm rot="10800000">
          <a:off x="2700618" y="3036797"/>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403412</xdr:colOff>
      <xdr:row>15</xdr:row>
      <xdr:rowOff>302562</xdr:rowOff>
    </xdr:from>
    <xdr:to>
      <xdr:col>4</xdr:col>
      <xdr:colOff>717176</xdr:colOff>
      <xdr:row>16</xdr:row>
      <xdr:rowOff>201709</xdr:rowOff>
    </xdr:to>
    <xdr:sp macro="" textlink="">
      <xdr:nvSpPr>
        <xdr:cNvPr id="58" name="二等辺三角形 57"/>
        <xdr:cNvSpPr/>
      </xdr:nvSpPr>
      <xdr:spPr>
        <a:xfrm rot="10800000">
          <a:off x="2700618" y="4291856"/>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403412</xdr:colOff>
      <xdr:row>19</xdr:row>
      <xdr:rowOff>302562</xdr:rowOff>
    </xdr:from>
    <xdr:to>
      <xdr:col>4</xdr:col>
      <xdr:colOff>717176</xdr:colOff>
      <xdr:row>20</xdr:row>
      <xdr:rowOff>201709</xdr:rowOff>
    </xdr:to>
    <xdr:sp macro="" textlink="">
      <xdr:nvSpPr>
        <xdr:cNvPr id="59" name="二等辺三角形 58"/>
        <xdr:cNvSpPr/>
      </xdr:nvSpPr>
      <xdr:spPr>
        <a:xfrm rot="10800000">
          <a:off x="2700618" y="5546915"/>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112059</xdr:colOff>
      <xdr:row>25</xdr:row>
      <xdr:rowOff>179294</xdr:rowOff>
    </xdr:from>
    <xdr:to>
      <xdr:col>9</xdr:col>
      <xdr:colOff>885265</xdr:colOff>
      <xdr:row>32</xdr:row>
      <xdr:rowOff>313764</xdr:rowOff>
    </xdr:to>
    <xdr:sp macro="" textlink="">
      <xdr:nvSpPr>
        <xdr:cNvPr id="60" name="角丸四角形 59"/>
        <xdr:cNvSpPr/>
      </xdr:nvSpPr>
      <xdr:spPr>
        <a:xfrm>
          <a:off x="112059" y="7563970"/>
          <a:ext cx="6577853" cy="2330823"/>
        </a:xfrm>
        <a:prstGeom prst="roundRect">
          <a:avLst>
            <a:gd name="adj" fmla="val 5656"/>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145675</xdr:colOff>
      <xdr:row>25</xdr:row>
      <xdr:rowOff>179298</xdr:rowOff>
    </xdr:from>
    <xdr:to>
      <xdr:col>2</xdr:col>
      <xdr:colOff>347382</xdr:colOff>
      <xdr:row>26</xdr:row>
      <xdr:rowOff>201709</xdr:rowOff>
    </xdr:to>
    <xdr:sp macro="" textlink="">
      <xdr:nvSpPr>
        <xdr:cNvPr id="61" name="テキスト ボックス 60"/>
        <xdr:cNvSpPr txBox="1"/>
      </xdr:nvSpPr>
      <xdr:spPr>
        <a:xfrm>
          <a:off x="145675" y="7563974"/>
          <a:ext cx="1893795"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bg1"/>
              </a:solidFill>
            </a:rPr>
            <a:t>＜ステップ６＞</a:t>
          </a:r>
        </a:p>
      </xdr:txBody>
    </xdr:sp>
    <xdr:clientData/>
  </xdr:twoCellAnchor>
  <xdr:twoCellAnchor>
    <xdr:from>
      <xdr:col>0</xdr:col>
      <xdr:colOff>114301</xdr:colOff>
      <xdr:row>26</xdr:row>
      <xdr:rowOff>107578</xdr:rowOff>
    </xdr:from>
    <xdr:to>
      <xdr:col>9</xdr:col>
      <xdr:colOff>876301</xdr:colOff>
      <xdr:row>28</xdr:row>
      <xdr:rowOff>47065</xdr:rowOff>
    </xdr:to>
    <xdr:sp macro="" textlink="">
      <xdr:nvSpPr>
        <xdr:cNvPr id="62" name="テキスト ボックス 61"/>
        <xdr:cNvSpPr txBox="1"/>
      </xdr:nvSpPr>
      <xdr:spPr>
        <a:xfrm>
          <a:off x="114301" y="7806019"/>
          <a:ext cx="6566647" cy="567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u="none">
              <a:solidFill>
                <a:schemeClr val="bg1"/>
              </a:solidFill>
            </a:rPr>
            <a:t>活動内容を</a:t>
          </a:r>
          <a:r>
            <a:rPr kumimoji="1" lang="ja-JP" altLang="en-US" sz="1600" b="1" u="sng">
              <a:solidFill>
                <a:schemeClr val="bg1"/>
              </a:solidFill>
            </a:rPr>
            <a:t>応募してみよう</a:t>
          </a:r>
        </a:p>
      </xdr:txBody>
    </xdr:sp>
    <xdr:clientData/>
  </xdr:twoCellAnchor>
  <xdr:twoCellAnchor>
    <xdr:from>
      <xdr:col>0</xdr:col>
      <xdr:colOff>177053</xdr:colOff>
      <xdr:row>27</xdr:row>
      <xdr:rowOff>271185</xdr:rowOff>
    </xdr:from>
    <xdr:to>
      <xdr:col>10</xdr:col>
      <xdr:colOff>42582</xdr:colOff>
      <xdr:row>31</xdr:row>
      <xdr:rowOff>123266</xdr:rowOff>
    </xdr:to>
    <xdr:sp macro="" textlink="">
      <xdr:nvSpPr>
        <xdr:cNvPr id="63" name="テキスト ボックス 62"/>
        <xdr:cNvSpPr txBox="1"/>
      </xdr:nvSpPr>
      <xdr:spPr>
        <a:xfrm>
          <a:off x="177053" y="8283391"/>
          <a:ext cx="6566647" cy="1107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u="none">
              <a:solidFill>
                <a:schemeClr val="bg1"/>
              </a:solidFill>
            </a:rPr>
            <a:t>●　「あいち豊橋電子申請・届出システム」からご応募ください。</a:t>
          </a:r>
          <a:endParaRPr kumimoji="1" lang="en-US" altLang="ja-JP" sz="1200" b="1" u="none">
            <a:solidFill>
              <a:schemeClr val="bg1"/>
            </a:solidFill>
          </a:endParaRPr>
        </a:p>
        <a:p>
          <a:pPr algn="l"/>
          <a:endParaRPr kumimoji="1" lang="en-US" altLang="ja-JP" sz="1200" b="1" u="none">
            <a:solidFill>
              <a:schemeClr val="bg1"/>
            </a:solidFill>
          </a:endParaRPr>
        </a:p>
        <a:p>
          <a:pPr algn="l"/>
          <a:r>
            <a:rPr kumimoji="1" lang="ja-JP" altLang="en-US" sz="1200" b="1" u="none">
              <a:solidFill>
                <a:schemeClr val="bg1"/>
              </a:solidFill>
            </a:rPr>
            <a:t>●　考え方を整理するために、別添「下書用紙」をご活用ください。</a:t>
          </a:r>
          <a:endParaRPr kumimoji="1" lang="en-US" altLang="ja-JP" sz="1200" b="1" u="none">
            <a:solidFill>
              <a:schemeClr val="bg1"/>
            </a:solidFill>
          </a:endParaRPr>
        </a:p>
        <a:p>
          <a:pPr algn="l"/>
          <a:r>
            <a:rPr kumimoji="1" lang="ja-JP" altLang="en-US" sz="1200" b="1" u="none">
              <a:solidFill>
                <a:schemeClr val="bg1"/>
              </a:solidFill>
            </a:rPr>
            <a:t>　　</a:t>
          </a:r>
          <a:r>
            <a:rPr kumimoji="1" lang="en-US" altLang="ja-JP" sz="1200" b="1" u="none">
              <a:solidFill>
                <a:schemeClr val="bg1"/>
              </a:solidFill>
            </a:rPr>
            <a:t>※</a:t>
          </a:r>
          <a:r>
            <a:rPr kumimoji="1" lang="ja-JP" altLang="en-US" sz="1200" b="1" u="none">
              <a:solidFill>
                <a:schemeClr val="bg1"/>
              </a:solidFill>
            </a:rPr>
            <a:t>なお、下書用紙によるご応募はできません。</a:t>
          </a:r>
        </a:p>
      </xdr:txBody>
    </xdr:sp>
    <xdr:clientData/>
  </xdr:twoCellAnchor>
  <xdr:twoCellAnchor>
    <xdr:from>
      <xdr:col>3</xdr:col>
      <xdr:colOff>448235</xdr:colOff>
      <xdr:row>24</xdr:row>
      <xdr:rowOff>156884</xdr:rowOff>
    </xdr:from>
    <xdr:to>
      <xdr:col>4</xdr:col>
      <xdr:colOff>761999</xdr:colOff>
      <xdr:row>25</xdr:row>
      <xdr:rowOff>56032</xdr:rowOff>
    </xdr:to>
    <xdr:sp macro="" textlink="">
      <xdr:nvSpPr>
        <xdr:cNvPr id="64" name="二等辺三角形 63"/>
        <xdr:cNvSpPr/>
      </xdr:nvSpPr>
      <xdr:spPr>
        <a:xfrm rot="10800000">
          <a:off x="2745441" y="7227796"/>
          <a:ext cx="1199029" cy="212912"/>
        </a:xfrm>
        <a:prstGeom prst="triangle">
          <a:avLst/>
        </a:prstGeom>
        <a:solidFill>
          <a:srgbClr val="FFC000"/>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728382</xdr:colOff>
      <xdr:row>31</xdr:row>
      <xdr:rowOff>89647</xdr:rowOff>
    </xdr:from>
    <xdr:to>
      <xdr:col>8</xdr:col>
      <xdr:colOff>134471</xdr:colOff>
      <xdr:row>32</xdr:row>
      <xdr:rowOff>302560</xdr:rowOff>
    </xdr:to>
    <xdr:sp macro="" textlink="">
      <xdr:nvSpPr>
        <xdr:cNvPr id="65" name="テキスト ボックス 64"/>
        <xdr:cNvSpPr txBox="1"/>
      </xdr:nvSpPr>
      <xdr:spPr>
        <a:xfrm>
          <a:off x="3910853" y="9356912"/>
          <a:ext cx="1770530" cy="526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u="sng">
              <a:solidFill>
                <a:schemeClr val="bg1"/>
              </a:solidFill>
            </a:rPr>
            <a:t>応募はこちらから☞</a:t>
          </a:r>
        </a:p>
      </xdr:txBody>
    </xdr:sp>
    <xdr:clientData/>
  </xdr:twoCellAnchor>
  <xdr:twoCellAnchor>
    <xdr:from>
      <xdr:col>3</xdr:col>
      <xdr:colOff>437029</xdr:colOff>
      <xdr:row>22</xdr:row>
      <xdr:rowOff>291354</xdr:rowOff>
    </xdr:from>
    <xdr:to>
      <xdr:col>9</xdr:col>
      <xdr:colOff>862853</xdr:colOff>
      <xdr:row>23</xdr:row>
      <xdr:rowOff>246529</xdr:rowOff>
    </xdr:to>
    <xdr:sp macro="" textlink="">
      <xdr:nvSpPr>
        <xdr:cNvPr id="66" name="テキスト ボックス 65"/>
        <xdr:cNvSpPr txBox="1"/>
      </xdr:nvSpPr>
      <xdr:spPr>
        <a:xfrm>
          <a:off x="2734235" y="6734736"/>
          <a:ext cx="3933265" cy="268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u="sng">
              <a:solidFill>
                <a:schemeClr val="bg1"/>
              </a:solidFill>
            </a:rPr>
            <a:t>※</a:t>
          </a:r>
          <a:r>
            <a:rPr kumimoji="1" lang="ja-JP" altLang="en-US" sz="1200" b="1" u="sng">
              <a:solidFill>
                <a:schemeClr val="bg1"/>
              </a:solidFill>
            </a:rPr>
            <a:t>活用写真（２枚以上）を忘れずに撮ってください。</a:t>
          </a:r>
        </a:p>
      </xdr:txBody>
    </xdr:sp>
    <xdr:clientData/>
  </xdr:twoCellAnchor>
  <xdr:twoCellAnchor>
    <xdr:from>
      <xdr:col>7</xdr:col>
      <xdr:colOff>22973</xdr:colOff>
      <xdr:row>33</xdr:row>
      <xdr:rowOff>138953</xdr:rowOff>
    </xdr:from>
    <xdr:to>
      <xdr:col>9</xdr:col>
      <xdr:colOff>829236</xdr:colOff>
      <xdr:row>34</xdr:row>
      <xdr:rowOff>555438</xdr:rowOff>
    </xdr:to>
    <xdr:pic>
      <xdr:nvPicPr>
        <xdr:cNvPr id="69" name="図 68" descr="新log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64767" y="10179424"/>
          <a:ext cx="1669116" cy="573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470647</xdr:colOff>
      <xdr:row>130</xdr:row>
      <xdr:rowOff>22412</xdr:rowOff>
    </xdr:from>
    <xdr:to>
      <xdr:col>10</xdr:col>
      <xdr:colOff>78441</xdr:colOff>
      <xdr:row>133</xdr:row>
      <xdr:rowOff>11203</xdr:rowOff>
    </xdr:to>
    <xdr:sp macro="" textlink="">
      <xdr:nvSpPr>
        <xdr:cNvPr id="70" name="テキスト ボックス 69"/>
        <xdr:cNvSpPr txBox="1"/>
      </xdr:nvSpPr>
      <xdr:spPr>
        <a:xfrm>
          <a:off x="5412441" y="28462941"/>
          <a:ext cx="1367118" cy="358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100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twoCellAnchor>
    <xdr:from>
      <xdr:col>7</xdr:col>
      <xdr:colOff>212914</xdr:colOff>
      <xdr:row>78</xdr:row>
      <xdr:rowOff>33619</xdr:rowOff>
    </xdr:from>
    <xdr:to>
      <xdr:col>10</xdr:col>
      <xdr:colOff>78444</xdr:colOff>
      <xdr:row>80</xdr:row>
      <xdr:rowOff>11207</xdr:rowOff>
    </xdr:to>
    <xdr:sp macro="" textlink="">
      <xdr:nvSpPr>
        <xdr:cNvPr id="71" name="テキスト ボックス 70"/>
        <xdr:cNvSpPr txBox="1"/>
      </xdr:nvSpPr>
      <xdr:spPr>
        <a:xfrm>
          <a:off x="5154708" y="18736237"/>
          <a:ext cx="1624854" cy="313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200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twoCellAnchor>
    <xdr:from>
      <xdr:col>7</xdr:col>
      <xdr:colOff>470650</xdr:colOff>
      <xdr:row>66</xdr:row>
      <xdr:rowOff>0</xdr:rowOff>
    </xdr:from>
    <xdr:to>
      <xdr:col>10</xdr:col>
      <xdr:colOff>78444</xdr:colOff>
      <xdr:row>68</xdr:row>
      <xdr:rowOff>22409</xdr:rowOff>
    </xdr:to>
    <xdr:sp macro="" textlink="">
      <xdr:nvSpPr>
        <xdr:cNvPr id="72" name="テキスト ボックス 71"/>
        <xdr:cNvSpPr txBox="1"/>
      </xdr:nvSpPr>
      <xdr:spPr>
        <a:xfrm>
          <a:off x="5412444" y="16539882"/>
          <a:ext cx="1367118" cy="358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100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twoCellAnchor>
    <xdr:from>
      <xdr:col>7</xdr:col>
      <xdr:colOff>470649</xdr:colOff>
      <xdr:row>72</xdr:row>
      <xdr:rowOff>0</xdr:rowOff>
    </xdr:from>
    <xdr:to>
      <xdr:col>10</xdr:col>
      <xdr:colOff>78443</xdr:colOff>
      <xdr:row>74</xdr:row>
      <xdr:rowOff>22409</xdr:rowOff>
    </xdr:to>
    <xdr:sp macro="" textlink="">
      <xdr:nvSpPr>
        <xdr:cNvPr id="73" name="テキスト ボックス 72"/>
        <xdr:cNvSpPr txBox="1"/>
      </xdr:nvSpPr>
      <xdr:spPr>
        <a:xfrm>
          <a:off x="5412443" y="17514794"/>
          <a:ext cx="1367118" cy="358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100</a:t>
          </a:r>
          <a:r>
            <a:rPr kumimoji="1" lang="ja-JP" altLang="en-US" sz="1100">
              <a:solidFill>
                <a:srgbClr val="FF0000"/>
              </a:solidFill>
              <a:latin typeface="Meiryo UI" panose="020B0604030504040204" pitchFamily="50" charset="-128"/>
              <a:ea typeface="Meiryo UI" panose="020B0604030504040204" pitchFamily="50" charset="-128"/>
            </a:rPr>
            <a:t>字以内）</a:t>
          </a:r>
        </a:p>
      </xdr:txBody>
    </xdr:sp>
    <xdr:clientData/>
  </xdr:twoCellAnchor>
  <xdr:twoCellAnchor editAs="oneCell">
    <xdr:from>
      <xdr:col>8</xdr:col>
      <xdr:colOff>1</xdr:colOff>
      <xdr:row>29</xdr:row>
      <xdr:rowOff>140682</xdr:rowOff>
    </xdr:from>
    <xdr:to>
      <xdr:col>9</xdr:col>
      <xdr:colOff>728960</xdr:colOff>
      <xdr:row>32</xdr:row>
      <xdr:rowOff>191833</xdr:rowOff>
    </xdr:to>
    <xdr:pic>
      <xdr:nvPicPr>
        <xdr:cNvPr id="3" name="図 2"/>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195" t="6195"/>
        <a:stretch/>
      </xdr:blipFill>
      <xdr:spPr>
        <a:xfrm>
          <a:off x="5153892" y="8747551"/>
          <a:ext cx="971946" cy="97194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3"/>
  <sheetViews>
    <sheetView view="pageBreakPreview" topLeftCell="A97" zoomScale="85" zoomScaleNormal="85" zoomScaleSheetLayoutView="85" workbookViewId="0">
      <selection activeCell="A110" sqref="A110:K123"/>
    </sheetView>
  </sheetViews>
  <sheetFormatPr defaultColWidth="4.59765625" defaultRowHeight="23.95" customHeight="1" x14ac:dyDescent="0.2"/>
  <cols>
    <col min="1" max="1" width="19.19921875" style="14" customWidth="1" collapsed="1"/>
    <col min="2" max="2" width="3" style="14" customWidth="1" collapsed="1"/>
    <col min="3" max="3" width="8" style="14" customWidth="1" collapsed="1"/>
    <col min="4" max="5" width="11.59765625" style="14" customWidth="1" collapsed="1"/>
    <col min="6" max="6" width="3" style="14" customWidth="1" collapsed="1"/>
    <col min="7" max="7" width="8.5" style="14" customWidth="1" collapsed="1"/>
    <col min="8" max="8" width="8" style="14" customWidth="1" collapsed="1"/>
    <col min="9" max="9" width="3.3984375" style="14" customWidth="1" collapsed="1"/>
    <col min="10" max="10" width="11.69921875" style="14" customWidth="1" collapsed="1"/>
    <col min="11" max="11" width="1.3984375" style="14" customWidth="1" collapsed="1"/>
    <col min="12" max="16384" width="4.59765625" style="1" collapsed="1"/>
  </cols>
  <sheetData>
    <row r="1" spans="1:20" s="14" customFormat="1" ht="39.049999999999997" customHeight="1" x14ac:dyDescent="0.2">
      <c r="A1" s="35" t="s">
        <v>59</v>
      </c>
      <c r="B1" s="2"/>
      <c r="C1" s="2"/>
      <c r="D1" s="2"/>
      <c r="E1" s="2"/>
      <c r="F1" s="2"/>
      <c r="G1" s="2"/>
      <c r="H1" s="2"/>
      <c r="I1" s="2"/>
      <c r="J1" s="2"/>
      <c r="K1" s="2"/>
      <c r="L1" s="15"/>
      <c r="M1" s="15"/>
      <c r="N1" s="15"/>
      <c r="O1" s="15"/>
      <c r="P1" s="15"/>
      <c r="Q1" s="15"/>
      <c r="R1" s="15"/>
      <c r="S1" s="15"/>
      <c r="T1" s="15"/>
    </row>
    <row r="2" spans="1:20" s="14" customFormat="1" ht="18" customHeight="1" x14ac:dyDescent="0.2">
      <c r="A2" s="35"/>
      <c r="B2" s="2"/>
      <c r="C2" s="2"/>
      <c r="D2" s="2"/>
      <c r="E2" s="2"/>
      <c r="F2" s="2"/>
      <c r="G2" s="2"/>
      <c r="H2" s="2"/>
      <c r="I2" s="2"/>
      <c r="J2" s="2"/>
      <c r="K2" s="2"/>
      <c r="L2" s="15"/>
      <c r="M2" s="15"/>
      <c r="N2" s="15"/>
      <c r="O2" s="15"/>
      <c r="P2" s="15"/>
      <c r="Q2" s="15"/>
      <c r="R2" s="15"/>
      <c r="S2" s="15"/>
      <c r="T2" s="15"/>
    </row>
    <row r="3" spans="1:20" s="14" customFormat="1" ht="18" customHeight="1" x14ac:dyDescent="0.2">
      <c r="A3" s="89" t="s">
        <v>60</v>
      </c>
      <c r="B3" s="89"/>
      <c r="C3" s="89"/>
      <c r="D3" s="89"/>
      <c r="E3" s="89"/>
      <c r="F3" s="89"/>
      <c r="G3" s="89"/>
      <c r="H3" s="89"/>
      <c r="I3" s="89"/>
      <c r="J3" s="89"/>
      <c r="K3" s="34"/>
      <c r="L3" s="15"/>
      <c r="M3" s="15"/>
      <c r="N3" s="15"/>
      <c r="O3" s="15"/>
      <c r="P3" s="15"/>
      <c r="Q3" s="15"/>
      <c r="R3" s="15"/>
      <c r="S3" s="15"/>
      <c r="T3" s="15"/>
    </row>
    <row r="4" spans="1:20" s="14" customFormat="1" ht="11.25" customHeight="1" x14ac:dyDescent="0.2">
      <c r="A4" s="34"/>
      <c r="B4" s="34"/>
      <c r="C4" s="34"/>
      <c r="D4" s="34"/>
      <c r="E4" s="34"/>
      <c r="F4" s="34"/>
      <c r="G4" s="34"/>
      <c r="H4" s="34"/>
      <c r="I4" s="34"/>
      <c r="J4" s="34"/>
      <c r="K4" s="34"/>
      <c r="L4" s="15"/>
      <c r="M4" s="15"/>
      <c r="N4" s="15"/>
      <c r="O4" s="15"/>
      <c r="P4" s="15"/>
      <c r="Q4" s="15"/>
      <c r="R4" s="15"/>
      <c r="S4" s="15"/>
      <c r="T4" s="15"/>
    </row>
    <row r="5" spans="1:20" s="14" customFormat="1" ht="18" customHeight="1" x14ac:dyDescent="0.2">
      <c r="A5" s="90" t="s">
        <v>1</v>
      </c>
      <c r="B5" s="90"/>
      <c r="C5" s="90"/>
      <c r="D5" s="90"/>
      <c r="E5" s="90"/>
      <c r="F5" s="90"/>
      <c r="G5" s="90"/>
      <c r="H5" s="90"/>
      <c r="I5" s="90"/>
      <c r="J5" s="90"/>
      <c r="K5" s="35"/>
      <c r="L5" s="15"/>
      <c r="M5" s="15"/>
      <c r="N5" s="15"/>
      <c r="O5" s="15"/>
      <c r="P5" s="15"/>
      <c r="Q5" s="15"/>
      <c r="R5" s="15"/>
      <c r="S5" s="15"/>
      <c r="T5" s="15"/>
    </row>
    <row r="6" spans="1:20" s="14" customFormat="1" ht="11.25" customHeight="1" x14ac:dyDescent="0.2">
      <c r="A6" s="35"/>
      <c r="B6" s="35"/>
      <c r="C6" s="35"/>
      <c r="D6" s="35"/>
      <c r="E6" s="35"/>
      <c r="F6" s="35"/>
      <c r="G6" s="35"/>
      <c r="H6" s="35"/>
      <c r="I6" s="35"/>
      <c r="J6" s="35"/>
      <c r="K6" s="35"/>
      <c r="L6" s="15"/>
      <c r="M6" s="15"/>
      <c r="N6" s="15"/>
      <c r="O6" s="15"/>
      <c r="P6" s="15"/>
      <c r="Q6" s="15"/>
      <c r="R6" s="15"/>
      <c r="S6" s="15"/>
      <c r="T6" s="15"/>
    </row>
    <row r="7" spans="1:20" s="14" customFormat="1" ht="21.75" customHeight="1" x14ac:dyDescent="0.2">
      <c r="A7" s="2"/>
      <c r="B7" s="2"/>
      <c r="C7" s="2"/>
      <c r="D7" s="91" t="s">
        <v>61</v>
      </c>
      <c r="E7" s="91"/>
      <c r="F7" s="91"/>
      <c r="G7" s="91"/>
      <c r="H7" s="91"/>
      <c r="I7" s="91"/>
      <c r="J7" s="91"/>
      <c r="K7" s="3"/>
      <c r="L7" s="15"/>
      <c r="M7" s="15"/>
      <c r="N7" s="15"/>
      <c r="O7" s="15"/>
      <c r="P7" s="15"/>
      <c r="Q7" s="15"/>
      <c r="R7" s="15"/>
      <c r="S7" s="15"/>
      <c r="T7" s="15"/>
    </row>
    <row r="8" spans="1:20" s="14" customFormat="1" ht="18.55" customHeight="1" x14ac:dyDescent="0.2">
      <c r="A8" s="52" t="s">
        <v>16</v>
      </c>
      <c r="B8" s="92"/>
      <c r="C8" s="93"/>
      <c r="D8" s="93"/>
      <c r="E8" s="94"/>
      <c r="F8" s="95" t="s">
        <v>2</v>
      </c>
      <c r="G8" s="97"/>
      <c r="H8" s="98"/>
      <c r="I8" s="101" t="s">
        <v>3</v>
      </c>
      <c r="J8" s="103"/>
      <c r="K8" s="4"/>
      <c r="L8" s="15"/>
      <c r="M8" s="15"/>
      <c r="N8" s="15"/>
      <c r="O8" s="15"/>
      <c r="P8" s="15"/>
      <c r="Q8" s="15"/>
      <c r="R8" s="15"/>
      <c r="S8" s="15"/>
      <c r="T8" s="15"/>
    </row>
    <row r="9" spans="1:20" s="14" customFormat="1" ht="54" customHeight="1" x14ac:dyDescent="0.2">
      <c r="A9" s="53" t="s">
        <v>4</v>
      </c>
      <c r="B9" s="105"/>
      <c r="C9" s="106"/>
      <c r="D9" s="106"/>
      <c r="E9" s="107"/>
      <c r="F9" s="96"/>
      <c r="G9" s="99"/>
      <c r="H9" s="100"/>
      <c r="I9" s="102"/>
      <c r="J9" s="104"/>
      <c r="K9" s="4"/>
      <c r="L9" s="15"/>
      <c r="M9" s="15"/>
      <c r="N9" s="15"/>
      <c r="O9" s="15"/>
      <c r="P9" s="15"/>
      <c r="Q9" s="15"/>
      <c r="R9" s="15"/>
      <c r="S9" s="15"/>
      <c r="T9" s="15"/>
    </row>
    <row r="10" spans="1:20" s="14" customFormat="1" ht="21.6" customHeight="1" x14ac:dyDescent="0.2">
      <c r="A10" s="109" t="s">
        <v>5</v>
      </c>
      <c r="B10" s="54" t="s">
        <v>6</v>
      </c>
      <c r="C10" s="111"/>
      <c r="D10" s="111"/>
      <c r="E10" s="111"/>
      <c r="F10" s="111"/>
      <c r="G10" s="111"/>
      <c r="H10" s="111"/>
      <c r="I10" s="111"/>
      <c r="J10" s="57"/>
      <c r="K10" s="5"/>
      <c r="L10" s="15"/>
      <c r="M10" s="15"/>
      <c r="N10" s="15"/>
      <c r="O10" s="15"/>
      <c r="P10" s="15"/>
      <c r="Q10" s="15"/>
      <c r="R10" s="15"/>
      <c r="S10" s="15"/>
      <c r="T10" s="15"/>
    </row>
    <row r="11" spans="1:20" s="14" customFormat="1" ht="32.950000000000003" customHeight="1" x14ac:dyDescent="0.2">
      <c r="A11" s="110"/>
      <c r="B11" s="111"/>
      <c r="C11" s="111"/>
      <c r="D11" s="111"/>
      <c r="E11" s="111"/>
      <c r="F11" s="111"/>
      <c r="G11" s="111"/>
      <c r="H11" s="111"/>
      <c r="I11" s="111"/>
      <c r="J11" s="112"/>
      <c r="K11" s="5"/>
      <c r="L11" s="15"/>
      <c r="M11" s="15"/>
      <c r="N11" s="15"/>
      <c r="O11" s="15"/>
      <c r="P11" s="15"/>
      <c r="Q11" s="15"/>
      <c r="R11" s="15"/>
      <c r="S11" s="15"/>
      <c r="T11" s="15"/>
    </row>
    <row r="12" spans="1:20" s="14" customFormat="1" ht="32.4" customHeight="1" x14ac:dyDescent="0.2">
      <c r="A12" s="55" t="s">
        <v>7</v>
      </c>
      <c r="B12" s="113"/>
      <c r="C12" s="113"/>
      <c r="D12" s="113"/>
      <c r="E12" s="113"/>
      <c r="F12" s="113"/>
      <c r="G12" s="113"/>
      <c r="H12" s="113"/>
      <c r="I12" s="113"/>
      <c r="J12" s="113"/>
      <c r="K12" s="6"/>
      <c r="L12" s="15"/>
      <c r="M12" s="15"/>
      <c r="N12" s="15"/>
      <c r="O12" s="15"/>
      <c r="P12" s="15"/>
      <c r="Q12" s="15"/>
      <c r="R12" s="15"/>
      <c r="S12" s="15"/>
      <c r="T12" s="15"/>
    </row>
    <row r="13" spans="1:20" s="14" customFormat="1" ht="32.4" customHeight="1" x14ac:dyDescent="0.2">
      <c r="A13" s="56" t="s">
        <v>0</v>
      </c>
      <c r="B13" s="114"/>
      <c r="C13" s="114"/>
      <c r="D13" s="114"/>
      <c r="E13" s="114"/>
      <c r="F13" s="114"/>
      <c r="G13" s="114"/>
      <c r="H13" s="114"/>
      <c r="I13" s="114"/>
      <c r="J13" s="114"/>
      <c r="K13" s="7"/>
      <c r="L13" s="15"/>
      <c r="M13" s="15"/>
      <c r="N13" s="15"/>
      <c r="O13" s="15"/>
      <c r="P13" s="15"/>
      <c r="Q13" s="15"/>
      <c r="R13" s="15"/>
      <c r="S13" s="15"/>
      <c r="T13" s="15"/>
    </row>
    <row r="14" spans="1:20" s="14" customFormat="1" ht="43.2" customHeight="1" x14ac:dyDescent="0.2">
      <c r="A14" s="109" t="s">
        <v>8</v>
      </c>
      <c r="B14" s="115"/>
      <c r="C14" s="115"/>
      <c r="D14" s="60"/>
      <c r="E14" s="60"/>
      <c r="F14" s="115"/>
      <c r="G14" s="115"/>
      <c r="H14" s="116"/>
      <c r="I14" s="116"/>
      <c r="J14" s="60"/>
      <c r="K14" s="8"/>
      <c r="L14" s="15"/>
      <c r="M14" s="15"/>
      <c r="N14" s="15"/>
      <c r="O14" s="15"/>
      <c r="P14" s="15"/>
      <c r="Q14" s="15"/>
      <c r="R14" s="15"/>
      <c r="S14" s="15"/>
      <c r="T14" s="15"/>
    </row>
    <row r="15" spans="1:20" s="14" customFormat="1" ht="18.55" customHeight="1" x14ac:dyDescent="0.2">
      <c r="A15" s="110"/>
      <c r="B15" s="108" t="str">
        <f>IF(ISERR(FIND("１　貧困をなくそう","${ＳＤＧｓ達成目標}")),"□","■")</f>
        <v>□</v>
      </c>
      <c r="C15" s="108"/>
      <c r="D15" s="61" t="str">
        <f>IF(ISERR(FIND("２　飢餓をゼロに","${ＳＤＧｓ達成目標}")),"□","■")</f>
        <v>□</v>
      </c>
      <c r="E15" s="61" t="str">
        <f>IF(ISERR(FIND("３　すべての人に健康と福祉を","${ＳＤＧｓ達成目標}")),"□","■")</f>
        <v>□</v>
      </c>
      <c r="F15" s="108" t="str">
        <f>IF(ISERR(FIND("４　質の高い教育をみんなに","${ＳＤＧｓ達成目標}")),"□","■")</f>
        <v>□</v>
      </c>
      <c r="G15" s="108"/>
      <c r="H15" s="108" t="str">
        <f>IF(ISERR(FIND("５　ジェンダー平等を実現しよう","${ＳＤＧｓ達成目標}")),"□","■")</f>
        <v>□</v>
      </c>
      <c r="I15" s="108"/>
      <c r="J15" s="61" t="str">
        <f>IF(ISERR(FIND("６　安全な水とトイレを世界中に","${ＳＤＧｓ達成目標}")),"□","■")</f>
        <v>□</v>
      </c>
      <c r="K15" s="9"/>
      <c r="L15" s="15"/>
      <c r="M15" s="15"/>
      <c r="N15" s="15"/>
      <c r="O15" s="15"/>
      <c r="P15" s="15"/>
      <c r="Q15" s="15"/>
      <c r="R15" s="15"/>
      <c r="S15" s="15"/>
      <c r="T15" s="15"/>
    </row>
    <row r="16" spans="1:20" s="14" customFormat="1" ht="43.2" customHeight="1" x14ac:dyDescent="0.2">
      <c r="A16" s="110"/>
      <c r="B16" s="115"/>
      <c r="C16" s="115"/>
      <c r="D16" s="60"/>
      <c r="E16" s="60"/>
      <c r="F16" s="115"/>
      <c r="G16" s="115"/>
      <c r="H16" s="116"/>
      <c r="I16" s="116"/>
      <c r="J16" s="60"/>
      <c r="K16" s="8"/>
      <c r="L16" s="15"/>
      <c r="M16" s="15"/>
      <c r="N16" s="15"/>
      <c r="O16" s="15"/>
      <c r="P16" s="15"/>
      <c r="Q16" s="15"/>
      <c r="R16" s="15"/>
      <c r="S16" s="15"/>
      <c r="T16" s="15"/>
    </row>
    <row r="17" spans="1:20" s="14" customFormat="1" ht="18.55" customHeight="1" x14ac:dyDescent="0.2">
      <c r="A17" s="59" t="s">
        <v>9</v>
      </c>
      <c r="B17" s="108" t="str">
        <f>IF(ISERR(FIND("７　エネルギーをみんなにそしてクリーンに","${ＳＤＧｓ達成目標}")),"□","■")</f>
        <v>□</v>
      </c>
      <c r="C17" s="108"/>
      <c r="D17" s="61" t="str">
        <f>IF(ISERR(FIND("８　働きがいも経済成長も","${ＳＤＧｓ達成目標}")),"□","■")</f>
        <v>□</v>
      </c>
      <c r="E17" s="61" t="str">
        <f>IF(ISERR(FIND("９　産業と技術革新の基盤をつくろう","${ＳＤＧｓ達成目標}")),"□","■")</f>
        <v>□</v>
      </c>
      <c r="F17" s="108" t="str">
        <f>IF(ISERR(FIND("１０　人や国の不平等をなくそう","${ＳＤＧｓ達成目標}")),"□","■")</f>
        <v>□</v>
      </c>
      <c r="G17" s="108"/>
      <c r="H17" s="108" t="str">
        <f>IF(ISERR(FIND("１１　住み続けられるまちづくりを","${ＳＤＧｓ達成目標}")),"□","■")</f>
        <v>□</v>
      </c>
      <c r="I17" s="108"/>
      <c r="J17" s="61" t="str">
        <f>IF(ISERR(FIND("１２　つくる責任つかう責任","${ＳＤＧｓ達成目標}")),"□","■")</f>
        <v>□</v>
      </c>
      <c r="K17" s="9"/>
      <c r="L17" s="15"/>
      <c r="M17" s="15"/>
      <c r="N17" s="15"/>
      <c r="O17" s="15"/>
      <c r="P17" s="15"/>
      <c r="Q17" s="15"/>
      <c r="R17" s="15"/>
      <c r="S17" s="15"/>
      <c r="T17" s="15"/>
    </row>
    <row r="18" spans="1:20" s="14" customFormat="1" ht="43.2" customHeight="1" x14ac:dyDescent="0.2">
      <c r="A18" s="121" t="s">
        <v>10</v>
      </c>
      <c r="B18" s="115"/>
      <c r="C18" s="115"/>
      <c r="D18" s="60"/>
      <c r="E18" s="60"/>
      <c r="F18" s="115"/>
      <c r="G18" s="115"/>
      <c r="H18" s="116"/>
      <c r="I18" s="116"/>
      <c r="J18" s="62"/>
      <c r="K18" s="10"/>
      <c r="L18" s="15"/>
      <c r="M18" s="15"/>
      <c r="N18" s="15"/>
      <c r="O18" s="15"/>
      <c r="P18" s="15"/>
      <c r="Q18" s="15"/>
      <c r="R18" s="15"/>
      <c r="S18" s="15"/>
      <c r="T18" s="15"/>
    </row>
    <row r="19" spans="1:20" s="14" customFormat="1" ht="18.55" customHeight="1" x14ac:dyDescent="0.2">
      <c r="A19" s="122"/>
      <c r="B19" s="108" t="str">
        <f>IF(ISERR(FIND("１３　気候変動に具体的な対策を","${ＳＤＧｓ達成目標}")),"□","■")</f>
        <v>□</v>
      </c>
      <c r="C19" s="108"/>
      <c r="D19" s="61" t="str">
        <f>IF(ISERR(FIND("１４　海の豊かさを守ろう","${ＳＤＧｓ達成目標}")),"□","■")</f>
        <v>□</v>
      </c>
      <c r="E19" s="61" t="str">
        <f>IF(ISERR(FIND("１５　陸の豊かさも守ろう","${ＳＤＧｓ達成目標}")),"□","■")</f>
        <v>□</v>
      </c>
      <c r="F19" s="108" t="str">
        <f>IF(ISERR(FIND("１６　平和と公正をすべての人に","${ＳＤＧｓ達成目標}")),"□","■")</f>
        <v>□</v>
      </c>
      <c r="G19" s="108"/>
      <c r="H19" s="108" t="str">
        <f>IF(ISERR(FIND("１７　パートナーシップで目標を達成しよう","${ＳＤＧｓ達成目標}")),"□","■")</f>
        <v>□</v>
      </c>
      <c r="I19" s="108"/>
      <c r="J19" s="63"/>
      <c r="K19" s="11"/>
      <c r="L19" s="15"/>
      <c r="M19" s="15"/>
      <c r="N19" s="15"/>
      <c r="O19" s="15"/>
      <c r="P19" s="15"/>
      <c r="Q19" s="15"/>
      <c r="R19" s="15"/>
      <c r="S19" s="15"/>
      <c r="T19" s="15"/>
    </row>
    <row r="20" spans="1:20" s="14" customFormat="1" ht="19.149999999999999" customHeight="1" x14ac:dyDescent="0.2">
      <c r="A20" s="109" t="s">
        <v>11</v>
      </c>
      <c r="B20" s="120" t="str">
        <f>IF(ISERR(FIND("１．豊かな人間性を備え、未来を創る人が育つまち","${目指すまちの姿}")),"□","■")</f>
        <v>□</v>
      </c>
      <c r="C20" s="117" t="s">
        <v>26</v>
      </c>
      <c r="D20" s="118"/>
      <c r="E20" s="119"/>
      <c r="F20" s="120" t="str">
        <f>IF(ISERR(FIND("２．活力みなぎり、はつらつと働けるまち","${目指すまちの姿}")),"□","■")</f>
        <v>□</v>
      </c>
      <c r="G20" s="117" t="s">
        <v>27</v>
      </c>
      <c r="H20" s="118"/>
      <c r="I20" s="118"/>
      <c r="J20" s="119"/>
      <c r="K20" s="12"/>
      <c r="L20" s="15"/>
      <c r="M20" s="15"/>
      <c r="N20" s="15"/>
      <c r="O20" s="15"/>
      <c r="P20" s="15"/>
      <c r="Q20" s="15"/>
      <c r="R20" s="15"/>
      <c r="S20" s="15"/>
      <c r="T20" s="15"/>
    </row>
    <row r="21" spans="1:20" s="14" customFormat="1" ht="19.149999999999999" customHeight="1" x14ac:dyDescent="0.2">
      <c r="A21" s="110"/>
      <c r="B21" s="120"/>
      <c r="C21" s="117"/>
      <c r="D21" s="118"/>
      <c r="E21" s="119"/>
      <c r="F21" s="120"/>
      <c r="G21" s="117"/>
      <c r="H21" s="118"/>
      <c r="I21" s="118"/>
      <c r="J21" s="119"/>
      <c r="K21" s="12"/>
      <c r="L21" s="15"/>
      <c r="M21" s="15"/>
      <c r="N21" s="15"/>
      <c r="O21" s="15"/>
      <c r="P21" s="15"/>
      <c r="Q21" s="15"/>
      <c r="R21" s="15"/>
      <c r="S21" s="15"/>
      <c r="T21" s="15"/>
    </row>
    <row r="22" spans="1:20" s="14" customFormat="1" ht="19.149999999999999" customHeight="1" x14ac:dyDescent="0.2">
      <c r="A22" s="110"/>
      <c r="B22" s="120" t="str">
        <f>IF(ISERR(FIND("３．命の安全、心の安心が確保されたまち","${目指すまちの姿}")),"□","■")</f>
        <v>□</v>
      </c>
      <c r="C22" s="117" t="s">
        <v>28</v>
      </c>
      <c r="D22" s="118"/>
      <c r="E22" s="119"/>
      <c r="F22" s="120" t="str">
        <f>IF(ISERR(FIND("４．みんなで支え合い、笑顔で健やかに暮らせるまち","${目指すまちの姿}")),"□","■")</f>
        <v>□</v>
      </c>
      <c r="G22" s="117" t="s">
        <v>29</v>
      </c>
      <c r="H22" s="118"/>
      <c r="I22" s="118"/>
      <c r="J22" s="119"/>
      <c r="K22" s="12"/>
      <c r="L22" s="15"/>
      <c r="M22" s="15"/>
      <c r="N22" s="15"/>
      <c r="O22" s="15"/>
      <c r="P22" s="15"/>
      <c r="Q22" s="15"/>
      <c r="R22" s="15"/>
      <c r="S22" s="15"/>
      <c r="T22" s="15"/>
    </row>
    <row r="23" spans="1:20" s="14" customFormat="1" ht="19.149999999999999" customHeight="1" x14ac:dyDescent="0.2">
      <c r="A23" s="110"/>
      <c r="B23" s="120"/>
      <c r="C23" s="117"/>
      <c r="D23" s="118"/>
      <c r="E23" s="119"/>
      <c r="F23" s="120"/>
      <c r="G23" s="117"/>
      <c r="H23" s="118"/>
      <c r="I23" s="118"/>
      <c r="J23" s="119"/>
      <c r="K23" s="12"/>
      <c r="L23" s="15"/>
      <c r="M23" s="15"/>
      <c r="N23" s="15"/>
      <c r="O23" s="15"/>
      <c r="P23" s="15"/>
      <c r="Q23" s="15"/>
      <c r="R23" s="15"/>
      <c r="S23" s="15"/>
      <c r="T23" s="15"/>
    </row>
    <row r="24" spans="1:20" s="14" customFormat="1" ht="19.149999999999999" customHeight="1" x14ac:dyDescent="0.2">
      <c r="A24" s="110"/>
      <c r="B24" s="120" t="str">
        <f>IF(ISERR(FIND("５．互いを尊重し合い、心豊かに暮らせるまち","${目指すまちの姿}")),"□","■")</f>
        <v>□</v>
      </c>
      <c r="C24" s="117" t="s">
        <v>30</v>
      </c>
      <c r="D24" s="118"/>
      <c r="E24" s="119"/>
      <c r="F24" s="120" t="str">
        <f>IF(ISERR(FIND("６．魅力にあふれ、いきいきとにぎわいあるまち","${目指すまちの姿}")),"□","■")</f>
        <v>□</v>
      </c>
      <c r="G24" s="117" t="s">
        <v>31</v>
      </c>
      <c r="H24" s="118"/>
      <c r="I24" s="118"/>
      <c r="J24" s="119"/>
      <c r="K24" s="12"/>
      <c r="L24" s="15"/>
      <c r="M24" s="15"/>
      <c r="N24" s="15"/>
      <c r="O24" s="15"/>
      <c r="P24" s="15"/>
      <c r="Q24" s="15"/>
      <c r="R24" s="15"/>
      <c r="S24" s="15"/>
      <c r="T24" s="15"/>
    </row>
    <row r="25" spans="1:20" s="14" customFormat="1" ht="19.149999999999999" customHeight="1" x14ac:dyDescent="0.2">
      <c r="A25" s="121" t="s">
        <v>12</v>
      </c>
      <c r="B25" s="120"/>
      <c r="C25" s="117"/>
      <c r="D25" s="118"/>
      <c r="E25" s="119"/>
      <c r="F25" s="120"/>
      <c r="G25" s="117"/>
      <c r="H25" s="118"/>
      <c r="I25" s="118"/>
      <c r="J25" s="119"/>
      <c r="K25" s="12"/>
      <c r="L25" s="15"/>
      <c r="M25" s="15"/>
      <c r="N25" s="15"/>
      <c r="O25" s="15"/>
      <c r="P25" s="15"/>
      <c r="Q25" s="15"/>
      <c r="R25" s="15"/>
      <c r="S25" s="15"/>
      <c r="T25" s="15"/>
    </row>
    <row r="26" spans="1:20" s="14" customFormat="1" ht="19.149999999999999" customHeight="1" x14ac:dyDescent="0.2">
      <c r="A26" s="121"/>
      <c r="B26" s="120" t="str">
        <f>IF(ISERR(FIND("７．自然と共生し、地球環境を大切にするまち","${目指すまちの姿}")),"□","■")</f>
        <v>□</v>
      </c>
      <c r="C26" s="117" t="s">
        <v>32</v>
      </c>
      <c r="D26" s="118"/>
      <c r="E26" s="119"/>
      <c r="F26" s="120" t="str">
        <f>IF(ISERR(FIND("８．暮らしの基盤が整った、便利で快適なまち","${目指すまちの姿}")),"□","■")</f>
        <v>□</v>
      </c>
      <c r="G26" s="117" t="s">
        <v>33</v>
      </c>
      <c r="H26" s="118"/>
      <c r="I26" s="118"/>
      <c r="J26" s="119"/>
      <c r="K26" s="12"/>
      <c r="L26" s="15"/>
      <c r="M26" s="15"/>
      <c r="N26" s="15"/>
      <c r="O26" s="15"/>
      <c r="P26" s="15"/>
      <c r="Q26" s="15"/>
      <c r="R26" s="15"/>
      <c r="S26" s="15"/>
      <c r="T26" s="15"/>
    </row>
    <row r="27" spans="1:20" s="14" customFormat="1" ht="19.149999999999999" customHeight="1" x14ac:dyDescent="0.2">
      <c r="A27" s="122"/>
      <c r="B27" s="120"/>
      <c r="C27" s="117"/>
      <c r="D27" s="118"/>
      <c r="E27" s="119"/>
      <c r="F27" s="120"/>
      <c r="G27" s="117"/>
      <c r="H27" s="118"/>
      <c r="I27" s="118"/>
      <c r="J27" s="119"/>
      <c r="K27" s="12"/>
      <c r="L27" s="15"/>
      <c r="M27" s="15"/>
      <c r="N27" s="15"/>
      <c r="O27" s="15"/>
      <c r="P27" s="15"/>
      <c r="Q27" s="15"/>
      <c r="R27" s="15"/>
      <c r="S27" s="15"/>
      <c r="T27" s="15"/>
    </row>
    <row r="28" spans="1:20" s="14" customFormat="1" ht="28.95" customHeight="1" x14ac:dyDescent="0.2">
      <c r="A28" s="58" t="s">
        <v>45</v>
      </c>
      <c r="B28" s="113"/>
      <c r="C28" s="113"/>
      <c r="D28" s="113"/>
      <c r="E28" s="113"/>
      <c r="F28" s="113"/>
      <c r="G28" s="113"/>
      <c r="H28" s="113"/>
      <c r="I28" s="113"/>
      <c r="J28" s="113"/>
      <c r="K28" s="6"/>
      <c r="L28" s="15"/>
      <c r="M28" s="15"/>
      <c r="N28" s="15"/>
      <c r="O28" s="15"/>
      <c r="P28" s="15"/>
      <c r="Q28" s="15"/>
      <c r="R28" s="15"/>
      <c r="S28" s="15"/>
      <c r="T28" s="15"/>
    </row>
    <row r="29" spans="1:20" s="14" customFormat="1" ht="15.65" customHeight="1" x14ac:dyDescent="0.2">
      <c r="A29" s="65" t="s">
        <v>13</v>
      </c>
      <c r="B29" s="127" t="str">
        <f>IF(ISERR(FIND("私は、応募要項の応募要件を満たしていることを誓います。","${誓約事項}")),"□","■")</f>
        <v>□</v>
      </c>
      <c r="C29" s="128" t="s">
        <v>44</v>
      </c>
      <c r="D29" s="129"/>
      <c r="E29" s="129"/>
      <c r="F29" s="129"/>
      <c r="G29" s="129"/>
      <c r="H29" s="129"/>
      <c r="I29" s="129"/>
      <c r="J29" s="129"/>
      <c r="K29" s="13"/>
      <c r="L29" s="15"/>
      <c r="M29" s="15"/>
      <c r="N29" s="15"/>
      <c r="O29" s="15"/>
      <c r="P29" s="15"/>
      <c r="Q29" s="15"/>
      <c r="R29" s="15"/>
      <c r="S29" s="15"/>
      <c r="T29" s="15"/>
    </row>
    <row r="30" spans="1:20" s="14" customFormat="1" ht="32.950000000000003" customHeight="1" x14ac:dyDescent="0.2">
      <c r="A30" s="64" t="s">
        <v>14</v>
      </c>
      <c r="B30" s="127"/>
      <c r="C30" s="128"/>
      <c r="D30" s="129"/>
      <c r="E30" s="129"/>
      <c r="F30" s="129"/>
      <c r="G30" s="129"/>
      <c r="H30" s="129"/>
      <c r="I30" s="129"/>
      <c r="J30" s="129"/>
      <c r="K30" s="13"/>
      <c r="L30" s="15"/>
      <c r="M30" s="15"/>
      <c r="N30" s="15"/>
      <c r="O30" s="15"/>
      <c r="P30" s="15"/>
      <c r="Q30" s="15"/>
      <c r="R30" s="15"/>
      <c r="S30" s="15"/>
      <c r="T30" s="15"/>
    </row>
    <row r="31" spans="1:20" s="14" customFormat="1" ht="14.3" customHeight="1" x14ac:dyDescent="0.2">
      <c r="L31" s="15"/>
      <c r="M31" s="15"/>
      <c r="N31" s="15"/>
      <c r="O31" s="15"/>
      <c r="P31" s="15"/>
      <c r="Q31" s="15"/>
      <c r="R31" s="15"/>
      <c r="S31" s="15"/>
      <c r="T31" s="15"/>
    </row>
    <row r="35" spans="1:10" s="15" customFormat="1" ht="21.6" x14ac:dyDescent="0.2">
      <c r="A35" s="130" t="s">
        <v>21</v>
      </c>
      <c r="B35" s="130"/>
      <c r="C35" s="130"/>
      <c r="D35" s="130"/>
      <c r="E35" s="130"/>
      <c r="F35" s="130"/>
      <c r="G35" s="130"/>
      <c r="H35" s="130"/>
      <c r="I35" s="130"/>
      <c r="J35" s="130"/>
    </row>
    <row r="36" spans="1:10" s="15" customFormat="1" ht="13.3" x14ac:dyDescent="0.2">
      <c r="A36" s="89" t="s">
        <v>25</v>
      </c>
      <c r="B36" s="89"/>
      <c r="C36" s="89"/>
      <c r="D36" s="89"/>
      <c r="E36" s="89"/>
      <c r="F36" s="89"/>
      <c r="G36" s="89"/>
      <c r="H36" s="89"/>
      <c r="I36" s="89"/>
      <c r="J36" s="89"/>
    </row>
    <row r="37" spans="1:10" s="15" customFormat="1" ht="14.3" customHeight="1" thickBot="1" x14ac:dyDescent="0.25">
      <c r="A37" s="89"/>
      <c r="B37" s="89"/>
      <c r="C37" s="89"/>
      <c r="D37" s="89"/>
      <c r="E37" s="89"/>
      <c r="F37" s="89"/>
      <c r="G37" s="89"/>
      <c r="H37" s="89"/>
      <c r="I37" s="89"/>
      <c r="J37" s="89"/>
    </row>
    <row r="38" spans="1:10" s="15" customFormat="1" ht="13.6" customHeight="1" x14ac:dyDescent="0.2">
      <c r="A38" s="131" t="s">
        <v>24</v>
      </c>
      <c r="B38" s="132"/>
      <c r="C38" s="132"/>
      <c r="D38" s="132"/>
      <c r="E38" s="132"/>
      <c r="F38" s="132"/>
      <c r="G38" s="132"/>
      <c r="H38" s="132"/>
      <c r="I38" s="132"/>
      <c r="J38" s="135"/>
    </row>
    <row r="39" spans="1:10" s="15" customFormat="1" ht="13.6" customHeight="1" x14ac:dyDescent="0.2">
      <c r="A39" s="123"/>
      <c r="B39" s="124"/>
      <c r="C39" s="124"/>
      <c r="D39" s="124"/>
      <c r="E39" s="124"/>
      <c r="F39" s="124"/>
      <c r="G39" s="124"/>
      <c r="H39" s="124"/>
      <c r="I39" s="124"/>
      <c r="J39" s="136"/>
    </row>
    <row r="40" spans="1:10" s="15" customFormat="1" ht="13.3" x14ac:dyDescent="0.2">
      <c r="A40" s="123"/>
      <c r="B40" s="124"/>
      <c r="C40" s="124"/>
      <c r="D40" s="124"/>
      <c r="E40" s="124"/>
      <c r="F40" s="124"/>
      <c r="G40" s="124"/>
      <c r="H40" s="124"/>
      <c r="I40" s="124"/>
      <c r="J40" s="136"/>
    </row>
    <row r="41" spans="1:10" s="15" customFormat="1" ht="13.85" thickBot="1" x14ac:dyDescent="0.25">
      <c r="A41" s="133"/>
      <c r="B41" s="134"/>
      <c r="C41" s="134"/>
      <c r="D41" s="134"/>
      <c r="E41" s="134"/>
      <c r="F41" s="134"/>
      <c r="G41" s="134"/>
      <c r="H41" s="134"/>
      <c r="I41" s="134"/>
      <c r="J41" s="137"/>
    </row>
    <row r="42" spans="1:10" s="15" customFormat="1" ht="24.8" customHeight="1" x14ac:dyDescent="0.2">
      <c r="A42" s="138" t="s">
        <v>34</v>
      </c>
      <c r="B42" s="139"/>
      <c r="C42" s="140"/>
      <c r="D42" s="141"/>
      <c r="E42" s="141"/>
      <c r="F42" s="141"/>
      <c r="G42" s="141"/>
      <c r="H42" s="141"/>
      <c r="I42" s="144" t="s">
        <v>22</v>
      </c>
      <c r="J42" s="145"/>
    </row>
    <row r="43" spans="1:10" s="15" customFormat="1" ht="24.8" customHeight="1" x14ac:dyDescent="0.2">
      <c r="A43" s="123"/>
      <c r="B43" s="124"/>
      <c r="C43" s="142"/>
      <c r="D43" s="143"/>
      <c r="E43" s="143"/>
      <c r="F43" s="143"/>
      <c r="G43" s="143"/>
      <c r="H43" s="143"/>
      <c r="I43" s="146"/>
      <c r="J43" s="147"/>
    </row>
    <row r="44" spans="1:10" s="15" customFormat="1" ht="24.8" customHeight="1" x14ac:dyDescent="0.2">
      <c r="A44" s="123" t="s">
        <v>35</v>
      </c>
      <c r="B44" s="124"/>
      <c r="C44" s="125"/>
      <c r="D44" s="125"/>
      <c r="E44" s="125"/>
      <c r="F44" s="125"/>
      <c r="G44" s="125"/>
      <c r="H44" s="125"/>
      <c r="I44" s="125"/>
      <c r="J44" s="126"/>
    </row>
    <row r="45" spans="1:10" s="15" customFormat="1" ht="24.8" customHeight="1" x14ac:dyDescent="0.2">
      <c r="A45" s="123"/>
      <c r="B45" s="124"/>
      <c r="C45" s="125"/>
      <c r="D45" s="125"/>
      <c r="E45" s="125"/>
      <c r="F45" s="125"/>
      <c r="G45" s="125"/>
      <c r="H45" s="125"/>
      <c r="I45" s="125"/>
      <c r="J45" s="126"/>
    </row>
    <row r="46" spans="1:10" s="15" customFormat="1" ht="24.8" customHeight="1" x14ac:dyDescent="0.2">
      <c r="A46" s="123" t="s">
        <v>36</v>
      </c>
      <c r="B46" s="124"/>
      <c r="C46" s="125"/>
      <c r="D46" s="125"/>
      <c r="E46" s="125"/>
      <c r="F46" s="125"/>
      <c r="G46" s="125"/>
      <c r="H46" s="125"/>
      <c r="I46" s="125"/>
      <c r="J46" s="126"/>
    </row>
    <row r="47" spans="1:10" s="15" customFormat="1" ht="24.8" customHeight="1" x14ac:dyDescent="0.2">
      <c r="A47" s="123"/>
      <c r="B47" s="124"/>
      <c r="C47" s="125"/>
      <c r="D47" s="125"/>
      <c r="E47" s="125"/>
      <c r="F47" s="125"/>
      <c r="G47" s="125"/>
      <c r="H47" s="125"/>
      <c r="I47" s="125"/>
      <c r="J47" s="126"/>
    </row>
    <row r="48" spans="1:10" s="15" customFormat="1" ht="24.8" customHeight="1" x14ac:dyDescent="0.2">
      <c r="A48" s="123" t="s">
        <v>37</v>
      </c>
      <c r="B48" s="124"/>
      <c r="C48" s="125"/>
      <c r="D48" s="125"/>
      <c r="E48" s="125"/>
      <c r="F48" s="125"/>
      <c r="G48" s="125"/>
      <c r="H48" s="125"/>
      <c r="I48" s="125"/>
      <c r="J48" s="126"/>
    </row>
    <row r="49" spans="1:10" s="15" customFormat="1" ht="24.8" customHeight="1" x14ac:dyDescent="0.2">
      <c r="A49" s="123"/>
      <c r="B49" s="124"/>
      <c r="C49" s="125"/>
      <c r="D49" s="125"/>
      <c r="E49" s="125"/>
      <c r="F49" s="125"/>
      <c r="G49" s="125"/>
      <c r="H49" s="125"/>
      <c r="I49" s="125"/>
      <c r="J49" s="126"/>
    </row>
    <row r="50" spans="1:10" s="15" customFormat="1" ht="24.8" customHeight="1" x14ac:dyDescent="0.2">
      <c r="A50" s="123" t="s">
        <v>38</v>
      </c>
      <c r="B50" s="124"/>
      <c r="C50" s="125"/>
      <c r="D50" s="125"/>
      <c r="E50" s="125"/>
      <c r="F50" s="125"/>
      <c r="G50" s="125"/>
      <c r="H50" s="125"/>
      <c r="I50" s="125"/>
      <c r="J50" s="126"/>
    </row>
    <row r="51" spans="1:10" s="15" customFormat="1" ht="24.8" customHeight="1" x14ac:dyDescent="0.2">
      <c r="A51" s="123"/>
      <c r="B51" s="124"/>
      <c r="C51" s="125"/>
      <c r="D51" s="125"/>
      <c r="E51" s="125"/>
      <c r="F51" s="125"/>
      <c r="G51" s="125"/>
      <c r="H51" s="125"/>
      <c r="I51" s="125"/>
      <c r="J51" s="126"/>
    </row>
    <row r="52" spans="1:10" s="15" customFormat="1" ht="24.8" customHeight="1" x14ac:dyDescent="0.2">
      <c r="A52" s="123" t="s">
        <v>39</v>
      </c>
      <c r="B52" s="124"/>
      <c r="C52" s="125"/>
      <c r="D52" s="125"/>
      <c r="E52" s="125"/>
      <c r="F52" s="125"/>
      <c r="G52" s="125"/>
      <c r="H52" s="125"/>
      <c r="I52" s="125"/>
      <c r="J52" s="126"/>
    </row>
    <row r="53" spans="1:10" s="15" customFormat="1" ht="24.8" customHeight="1" x14ac:dyDescent="0.2">
      <c r="A53" s="123"/>
      <c r="B53" s="124"/>
      <c r="C53" s="125"/>
      <c r="D53" s="125"/>
      <c r="E53" s="125"/>
      <c r="F53" s="125"/>
      <c r="G53" s="125"/>
      <c r="H53" s="125"/>
      <c r="I53" s="125"/>
      <c r="J53" s="126"/>
    </row>
    <row r="54" spans="1:10" s="15" customFormat="1" ht="24.8" customHeight="1" x14ac:dyDescent="0.2">
      <c r="A54" s="123" t="s">
        <v>40</v>
      </c>
      <c r="B54" s="124"/>
      <c r="C54" s="125"/>
      <c r="D54" s="125"/>
      <c r="E54" s="125"/>
      <c r="F54" s="125"/>
      <c r="G54" s="125"/>
      <c r="H54" s="125"/>
      <c r="I54" s="125"/>
      <c r="J54" s="126"/>
    </row>
    <row r="55" spans="1:10" s="15" customFormat="1" ht="24.8" customHeight="1" x14ac:dyDescent="0.2">
      <c r="A55" s="123"/>
      <c r="B55" s="124"/>
      <c r="C55" s="125"/>
      <c r="D55" s="125"/>
      <c r="E55" s="125"/>
      <c r="F55" s="125"/>
      <c r="G55" s="125"/>
      <c r="H55" s="125"/>
      <c r="I55" s="125"/>
      <c r="J55" s="126"/>
    </row>
    <row r="56" spans="1:10" s="15" customFormat="1" ht="24.8" customHeight="1" x14ac:dyDescent="0.2">
      <c r="A56" s="123" t="s">
        <v>41</v>
      </c>
      <c r="B56" s="124"/>
      <c r="C56" s="125"/>
      <c r="D56" s="125"/>
      <c r="E56" s="125"/>
      <c r="F56" s="125"/>
      <c r="G56" s="125"/>
      <c r="H56" s="125"/>
      <c r="I56" s="125"/>
      <c r="J56" s="126"/>
    </row>
    <row r="57" spans="1:10" s="15" customFormat="1" ht="24.8" customHeight="1" x14ac:dyDescent="0.2">
      <c r="A57" s="123"/>
      <c r="B57" s="124"/>
      <c r="C57" s="125"/>
      <c r="D57" s="125"/>
      <c r="E57" s="125"/>
      <c r="F57" s="125"/>
      <c r="G57" s="125"/>
      <c r="H57" s="125"/>
      <c r="I57" s="125"/>
      <c r="J57" s="126"/>
    </row>
    <row r="58" spans="1:10" s="15" customFormat="1" ht="24.8" customHeight="1" x14ac:dyDescent="0.2">
      <c r="A58" s="123" t="s">
        <v>42</v>
      </c>
      <c r="B58" s="124"/>
      <c r="C58" s="125"/>
      <c r="D58" s="125"/>
      <c r="E58" s="125"/>
      <c r="F58" s="125"/>
      <c r="G58" s="125"/>
      <c r="H58" s="125"/>
      <c r="I58" s="125"/>
      <c r="J58" s="126"/>
    </row>
    <row r="59" spans="1:10" s="15" customFormat="1" ht="24.8" customHeight="1" x14ac:dyDescent="0.2">
      <c r="A59" s="123"/>
      <c r="B59" s="124"/>
      <c r="C59" s="125"/>
      <c r="D59" s="125"/>
      <c r="E59" s="125"/>
      <c r="F59" s="125"/>
      <c r="G59" s="125"/>
      <c r="H59" s="125"/>
      <c r="I59" s="125"/>
      <c r="J59" s="126"/>
    </row>
    <row r="60" spans="1:10" s="15" customFormat="1" ht="24.8" customHeight="1" x14ac:dyDescent="0.2">
      <c r="A60" s="123" t="s">
        <v>43</v>
      </c>
      <c r="B60" s="124"/>
      <c r="C60" s="125"/>
      <c r="D60" s="125"/>
      <c r="E60" s="125"/>
      <c r="F60" s="125"/>
      <c r="G60" s="125"/>
      <c r="H60" s="125"/>
      <c r="I60" s="125"/>
      <c r="J60" s="126"/>
    </row>
    <row r="61" spans="1:10" s="15" customFormat="1" ht="24.8" customHeight="1" x14ac:dyDescent="0.2">
      <c r="A61" s="123"/>
      <c r="B61" s="124"/>
      <c r="C61" s="125"/>
      <c r="D61" s="125"/>
      <c r="E61" s="125"/>
      <c r="F61" s="125"/>
      <c r="G61" s="125"/>
      <c r="H61" s="125"/>
      <c r="I61" s="125"/>
      <c r="J61" s="126"/>
    </row>
    <row r="62" spans="1:10" s="15" customFormat="1" ht="104.3" customHeight="1" x14ac:dyDescent="0.2">
      <c r="A62" s="123" t="s">
        <v>23</v>
      </c>
      <c r="B62" s="124"/>
      <c r="C62" s="125"/>
      <c r="D62" s="125"/>
      <c r="E62" s="125"/>
      <c r="F62" s="125"/>
      <c r="G62" s="125"/>
      <c r="H62" s="125"/>
      <c r="I62" s="125"/>
      <c r="J62" s="126"/>
    </row>
    <row r="63" spans="1:10" s="15" customFormat="1" ht="129.05000000000001" customHeight="1" thickBot="1" x14ac:dyDescent="0.25">
      <c r="A63" s="133"/>
      <c r="B63" s="134"/>
      <c r="C63" s="149"/>
      <c r="D63" s="149"/>
      <c r="E63" s="149"/>
      <c r="F63" s="149"/>
      <c r="G63" s="149"/>
      <c r="H63" s="149"/>
      <c r="I63" s="149"/>
      <c r="J63" s="150"/>
    </row>
    <row r="64" spans="1:10" s="15" customFormat="1" ht="6.8" customHeight="1" x14ac:dyDescent="0.2">
      <c r="A64" s="32"/>
      <c r="B64" s="32"/>
      <c r="C64" s="33"/>
      <c r="D64" s="33"/>
      <c r="E64" s="33"/>
      <c r="F64" s="33"/>
      <c r="G64" s="33"/>
      <c r="H64" s="33"/>
      <c r="I64" s="33"/>
      <c r="J64" s="33"/>
    </row>
    <row r="65" spans="1:25" s="17" customFormat="1" ht="22.6" customHeight="1" x14ac:dyDescent="0.2">
      <c r="A65" s="151" t="s">
        <v>49</v>
      </c>
      <c r="B65" s="151"/>
      <c r="C65" s="151"/>
      <c r="D65" s="151"/>
      <c r="E65" s="151"/>
      <c r="F65" s="151"/>
      <c r="G65" s="151"/>
      <c r="H65" s="151"/>
      <c r="I65" s="151"/>
      <c r="J65" s="151"/>
      <c r="K65" s="21"/>
      <c r="L65" s="21"/>
      <c r="M65" s="21"/>
      <c r="N65" s="21"/>
      <c r="O65" s="21"/>
      <c r="P65" s="21"/>
      <c r="Q65" s="21"/>
      <c r="R65" s="21"/>
      <c r="S65" s="21"/>
      <c r="T65" s="21"/>
      <c r="U65" s="21"/>
      <c r="V65" s="21"/>
      <c r="W65" s="21"/>
    </row>
    <row r="66" spans="1:25" s="16" customFormat="1" ht="13.6" customHeight="1" x14ac:dyDescent="0.2">
      <c r="A66" s="28"/>
      <c r="B66" s="28"/>
      <c r="C66" s="28"/>
      <c r="D66" s="28"/>
      <c r="E66" s="28"/>
      <c r="F66" s="28"/>
      <c r="G66" s="28"/>
      <c r="H66" s="28"/>
      <c r="I66" s="28"/>
      <c r="J66" s="28"/>
      <c r="K66" s="28"/>
      <c r="L66" s="29"/>
      <c r="M66" s="29"/>
      <c r="N66" s="29"/>
      <c r="O66" s="29"/>
      <c r="P66" s="29"/>
      <c r="Q66" s="29"/>
      <c r="R66" s="29"/>
      <c r="S66" s="29"/>
      <c r="T66" s="29"/>
      <c r="U66" s="29"/>
      <c r="V66" s="29"/>
      <c r="W66" s="29"/>
      <c r="X66" s="23"/>
      <c r="Y66" s="23"/>
    </row>
    <row r="67" spans="1:25" s="17" customFormat="1" ht="37.549999999999997" customHeight="1" x14ac:dyDescent="0.2">
      <c r="A67" s="21" t="s">
        <v>48</v>
      </c>
      <c r="B67" s="21"/>
      <c r="C67" s="21"/>
      <c r="D67" s="21"/>
      <c r="E67" s="21"/>
      <c r="F67" s="21"/>
      <c r="G67" s="21"/>
      <c r="H67" s="21"/>
      <c r="I67" s="21"/>
      <c r="J67" s="21"/>
      <c r="K67" s="21"/>
      <c r="L67" s="30"/>
      <c r="M67" s="30"/>
      <c r="N67" s="30"/>
      <c r="O67" s="30"/>
      <c r="P67" s="30"/>
      <c r="Q67" s="30"/>
      <c r="R67" s="30"/>
      <c r="S67" s="30"/>
      <c r="T67" s="30"/>
      <c r="U67" s="30"/>
      <c r="V67" s="30"/>
      <c r="W67" s="30"/>
      <c r="X67" s="24"/>
      <c r="Y67" s="24"/>
    </row>
    <row r="68" spans="1:25" s="17" customFormat="1" ht="27" customHeight="1" x14ac:dyDescent="0.2">
      <c r="A68" s="148" t="s">
        <v>62</v>
      </c>
      <c r="B68" s="148"/>
      <c r="C68" s="148"/>
      <c r="D68" s="148"/>
      <c r="E68" s="148"/>
      <c r="F68" s="148"/>
      <c r="G68" s="148"/>
      <c r="H68" s="148"/>
      <c r="I68" s="148"/>
      <c r="J68" s="148"/>
      <c r="K68" s="148"/>
      <c r="L68" s="31"/>
      <c r="M68" s="31"/>
      <c r="N68" s="31"/>
      <c r="O68" s="31"/>
      <c r="P68" s="31"/>
      <c r="Q68" s="31"/>
      <c r="R68" s="31"/>
      <c r="S68" s="31"/>
      <c r="T68" s="31"/>
      <c r="U68" s="31"/>
      <c r="V68" s="31"/>
      <c r="W68" s="31"/>
      <c r="X68" s="24"/>
      <c r="Y68" s="24"/>
    </row>
    <row r="69" spans="1:25" s="17" customFormat="1" ht="22.6" customHeight="1" x14ac:dyDescent="0.2">
      <c r="A69" s="148"/>
      <c r="B69" s="148"/>
      <c r="C69" s="148"/>
      <c r="D69" s="148"/>
      <c r="E69" s="148"/>
      <c r="F69" s="148"/>
      <c r="G69" s="148"/>
      <c r="H69" s="148"/>
      <c r="I69" s="148"/>
      <c r="J69" s="148"/>
      <c r="K69" s="148"/>
      <c r="L69" s="30"/>
      <c r="M69" s="30"/>
      <c r="N69" s="30"/>
      <c r="O69" s="30"/>
      <c r="P69" s="30"/>
      <c r="Q69" s="30"/>
      <c r="R69" s="30"/>
      <c r="S69" s="30"/>
      <c r="T69" s="30"/>
      <c r="U69" s="30"/>
      <c r="V69" s="30"/>
      <c r="W69" s="30"/>
      <c r="X69" s="24"/>
      <c r="Y69" s="24"/>
    </row>
    <row r="70" spans="1:25" s="16" customFormat="1" ht="13.6" customHeight="1" x14ac:dyDescent="0.2">
      <c r="A70" s="28"/>
      <c r="B70" s="28"/>
      <c r="C70" s="28"/>
      <c r="D70" s="28"/>
      <c r="E70" s="28"/>
      <c r="F70" s="28"/>
      <c r="G70" s="28"/>
      <c r="H70" s="28"/>
      <c r="I70" s="28"/>
      <c r="J70" s="28"/>
      <c r="K70" s="28"/>
      <c r="L70" s="29"/>
      <c r="M70" s="29"/>
      <c r="N70" s="29"/>
      <c r="O70" s="29"/>
      <c r="P70" s="29"/>
      <c r="Q70" s="29"/>
      <c r="R70" s="29"/>
      <c r="S70" s="29"/>
      <c r="T70" s="29"/>
      <c r="U70" s="29"/>
      <c r="V70" s="29"/>
      <c r="W70" s="29"/>
      <c r="X70" s="23"/>
      <c r="Y70" s="23"/>
    </row>
    <row r="71" spans="1:25" s="16" customFormat="1" ht="8.35" customHeight="1" x14ac:dyDescent="0.2">
      <c r="B71" s="17"/>
      <c r="C71" s="17"/>
      <c r="D71" s="17"/>
      <c r="E71" s="17"/>
      <c r="F71" s="17"/>
      <c r="G71" s="17"/>
      <c r="H71" s="17"/>
      <c r="I71" s="17"/>
      <c r="J71" s="17"/>
      <c r="K71" s="17"/>
      <c r="L71" s="24"/>
      <c r="M71" s="24"/>
      <c r="N71" s="24"/>
      <c r="O71" s="24"/>
      <c r="P71" s="25"/>
      <c r="Q71" s="23"/>
      <c r="R71" s="23"/>
      <c r="S71" s="23"/>
      <c r="T71" s="23"/>
      <c r="U71" s="23"/>
      <c r="V71" s="23"/>
      <c r="W71" s="23"/>
      <c r="X71" s="23"/>
      <c r="Y71" s="23"/>
    </row>
    <row r="72" spans="1:25" s="16" customFormat="1" ht="13.6" customHeight="1" x14ac:dyDescent="0.2">
      <c r="A72" s="158" t="s">
        <v>15</v>
      </c>
      <c r="B72" s="161"/>
      <c r="C72" s="162"/>
      <c r="D72" s="162"/>
      <c r="E72" s="162"/>
      <c r="F72" s="162"/>
      <c r="G72" s="162"/>
      <c r="H72" s="162"/>
      <c r="I72" s="162"/>
      <c r="J72" s="162"/>
      <c r="K72" s="163"/>
      <c r="L72" s="24"/>
      <c r="M72" s="24"/>
      <c r="N72" s="24"/>
      <c r="O72" s="24"/>
      <c r="P72" s="24"/>
      <c r="Q72" s="24"/>
      <c r="R72" s="24"/>
      <c r="S72" s="24"/>
      <c r="T72" s="24"/>
      <c r="U72" s="24"/>
      <c r="V72" s="24"/>
      <c r="W72" s="24"/>
      <c r="X72" s="23"/>
      <c r="Y72" s="23"/>
    </row>
    <row r="73" spans="1:25" s="16" customFormat="1" ht="13.6" customHeight="1" x14ac:dyDescent="0.2">
      <c r="A73" s="159"/>
      <c r="B73" s="164"/>
      <c r="C73" s="164"/>
      <c r="D73" s="164"/>
      <c r="E73" s="164"/>
      <c r="F73" s="164"/>
      <c r="G73" s="164"/>
      <c r="H73" s="164"/>
      <c r="I73" s="164"/>
      <c r="J73" s="164"/>
      <c r="K73" s="165"/>
      <c r="L73" s="24"/>
      <c r="M73" s="24"/>
      <c r="N73" s="24"/>
      <c r="O73" s="24"/>
      <c r="P73" s="24"/>
      <c r="Q73" s="24"/>
      <c r="R73" s="24"/>
      <c r="S73" s="24"/>
      <c r="T73" s="24"/>
      <c r="U73" s="24"/>
      <c r="V73" s="24"/>
      <c r="W73" s="24"/>
      <c r="X73" s="23"/>
      <c r="Y73" s="23"/>
    </row>
    <row r="74" spans="1:25" s="16" customFormat="1" ht="13.6" customHeight="1" x14ac:dyDescent="0.2">
      <c r="A74" s="160"/>
      <c r="B74" s="166"/>
      <c r="C74" s="166"/>
      <c r="D74" s="166"/>
      <c r="E74" s="166"/>
      <c r="F74" s="166"/>
      <c r="G74" s="166"/>
      <c r="H74" s="166"/>
      <c r="I74" s="166"/>
      <c r="J74" s="166"/>
      <c r="K74" s="167"/>
      <c r="L74" s="24"/>
      <c r="M74" s="24"/>
      <c r="N74" s="24"/>
      <c r="O74" s="24"/>
      <c r="P74" s="24"/>
      <c r="Q74" s="24"/>
      <c r="R74" s="24"/>
      <c r="S74" s="24"/>
      <c r="T74" s="24"/>
      <c r="U74" s="24"/>
      <c r="V74" s="24"/>
      <c r="W74" s="24"/>
      <c r="X74" s="23"/>
      <c r="Y74" s="23"/>
    </row>
    <row r="75" spans="1:25" s="16" customFormat="1" ht="5.3" customHeight="1" x14ac:dyDescent="0.2">
      <c r="A75" s="17"/>
      <c r="B75" s="27"/>
      <c r="C75" s="27"/>
      <c r="D75" s="27"/>
      <c r="E75" s="27"/>
      <c r="F75" s="27"/>
      <c r="G75" s="27"/>
      <c r="H75" s="27"/>
      <c r="I75" s="27"/>
      <c r="J75" s="27"/>
      <c r="K75" s="27"/>
      <c r="L75" s="24"/>
      <c r="M75" s="24"/>
      <c r="N75" s="24"/>
      <c r="O75" s="24"/>
      <c r="P75" s="25"/>
      <c r="Q75" s="23"/>
      <c r="R75" s="23"/>
      <c r="S75" s="23"/>
      <c r="T75" s="25"/>
      <c r="U75" s="23"/>
      <c r="V75" s="23"/>
      <c r="W75" s="23"/>
      <c r="X75" s="23"/>
      <c r="Y75" s="23"/>
    </row>
    <row r="76" spans="1:25" s="16" customFormat="1" ht="13.6" customHeight="1" x14ac:dyDescent="0.2">
      <c r="A76" s="168" t="s">
        <v>17</v>
      </c>
      <c r="B76" s="171"/>
      <c r="C76" s="171"/>
      <c r="D76" s="171"/>
      <c r="E76" s="171"/>
      <c r="F76" s="171"/>
      <c r="G76" s="171"/>
      <c r="H76" s="171"/>
      <c r="I76" s="171"/>
      <c r="J76" s="171"/>
      <c r="K76" s="172"/>
      <c r="L76" s="23"/>
      <c r="M76" s="23"/>
      <c r="N76" s="23"/>
      <c r="O76" s="23"/>
      <c r="P76" s="23"/>
      <c r="Q76" s="23"/>
      <c r="R76" s="23"/>
      <c r="S76" s="23"/>
      <c r="T76" s="23"/>
      <c r="U76" s="23"/>
      <c r="V76" s="23"/>
      <c r="W76" s="23"/>
      <c r="X76" s="23"/>
      <c r="Y76" s="23"/>
    </row>
    <row r="77" spans="1:25" s="16" customFormat="1" ht="16.5" customHeight="1" x14ac:dyDescent="0.2">
      <c r="A77" s="169"/>
      <c r="B77" s="173"/>
      <c r="C77" s="173"/>
      <c r="D77" s="173"/>
      <c r="E77" s="173"/>
      <c r="F77" s="173"/>
      <c r="G77" s="173"/>
      <c r="H77" s="173"/>
      <c r="I77" s="173"/>
      <c r="J77" s="173"/>
      <c r="K77" s="174"/>
      <c r="L77" s="23"/>
      <c r="M77" s="23"/>
      <c r="N77" s="23"/>
      <c r="O77" s="23"/>
      <c r="P77" s="23"/>
      <c r="Q77" s="23"/>
      <c r="R77" s="23"/>
      <c r="S77" s="23"/>
      <c r="T77" s="23"/>
      <c r="U77" s="23"/>
      <c r="V77" s="23"/>
      <c r="W77" s="23"/>
      <c r="X77" s="23"/>
      <c r="Y77" s="23"/>
    </row>
    <row r="78" spans="1:25" s="16" customFormat="1" ht="27" customHeight="1" x14ac:dyDescent="0.2">
      <c r="A78" s="170"/>
      <c r="B78" s="175"/>
      <c r="C78" s="175"/>
      <c r="D78" s="175"/>
      <c r="E78" s="175"/>
      <c r="F78" s="175"/>
      <c r="G78" s="175"/>
      <c r="H78" s="175"/>
      <c r="I78" s="175"/>
      <c r="J78" s="175"/>
      <c r="K78" s="176"/>
      <c r="L78" s="23"/>
      <c r="M78" s="23"/>
      <c r="N78" s="23"/>
      <c r="O78" s="23"/>
      <c r="P78" s="23"/>
      <c r="Q78" s="23"/>
      <c r="R78" s="23"/>
      <c r="S78" s="23"/>
      <c r="T78" s="23"/>
      <c r="U78" s="23"/>
      <c r="V78" s="23"/>
      <c r="W78" s="23"/>
      <c r="X78" s="23"/>
      <c r="Y78" s="23"/>
    </row>
    <row r="79" spans="1:25" s="16" customFormat="1" ht="5.3" customHeight="1" x14ac:dyDescent="0.2">
      <c r="L79" s="23"/>
      <c r="M79" s="23"/>
      <c r="N79" s="23"/>
      <c r="O79" s="23"/>
      <c r="P79" s="23"/>
      <c r="Q79" s="23"/>
      <c r="R79" s="23"/>
      <c r="S79" s="23"/>
      <c r="T79" s="23"/>
      <c r="U79" s="23"/>
      <c r="V79" s="23"/>
      <c r="W79" s="23"/>
      <c r="X79" s="23"/>
      <c r="Y79" s="23"/>
    </row>
    <row r="80" spans="1:25" s="16" customFormat="1" ht="13.6" customHeight="1" x14ac:dyDescent="0.2">
      <c r="A80" s="177" t="s">
        <v>50</v>
      </c>
      <c r="B80" s="178"/>
      <c r="C80" s="178"/>
      <c r="D80" s="178"/>
      <c r="E80" s="179"/>
      <c r="F80" s="186" t="s">
        <v>46</v>
      </c>
      <c r="G80" s="186"/>
      <c r="H80" s="186"/>
      <c r="I80" s="186"/>
      <c r="J80" s="186"/>
      <c r="K80" s="187"/>
      <c r="L80" s="22"/>
      <c r="M80" s="22"/>
      <c r="N80" s="24"/>
      <c r="O80" s="24"/>
      <c r="P80" s="25"/>
      <c r="Q80" s="23"/>
      <c r="R80" s="23"/>
      <c r="S80" s="23"/>
      <c r="T80" s="23"/>
      <c r="U80" s="23"/>
      <c r="V80" s="23"/>
      <c r="W80" s="23"/>
      <c r="X80" s="23"/>
      <c r="Y80" s="23"/>
    </row>
    <row r="81" spans="1:25" s="16" customFormat="1" ht="13.6" customHeight="1" x14ac:dyDescent="0.2">
      <c r="A81" s="180"/>
      <c r="B81" s="181"/>
      <c r="C81" s="181"/>
      <c r="D81" s="181"/>
      <c r="E81" s="182"/>
      <c r="F81" s="188"/>
      <c r="G81" s="188"/>
      <c r="H81" s="188"/>
      <c r="I81" s="188"/>
      <c r="J81" s="188"/>
      <c r="K81" s="189"/>
      <c r="L81" s="22"/>
      <c r="M81" s="22"/>
      <c r="N81" s="24"/>
      <c r="O81" s="24"/>
      <c r="P81" s="25"/>
      <c r="Q81" s="23"/>
      <c r="R81" s="23"/>
      <c r="S81" s="23"/>
      <c r="T81" s="23"/>
      <c r="U81" s="23"/>
      <c r="V81" s="23"/>
      <c r="W81" s="23"/>
      <c r="X81" s="23"/>
      <c r="Y81" s="23"/>
    </row>
    <row r="82" spans="1:25" s="16" customFormat="1" ht="13.6" customHeight="1" x14ac:dyDescent="0.2">
      <c r="A82" s="180"/>
      <c r="B82" s="181"/>
      <c r="C82" s="181"/>
      <c r="D82" s="181"/>
      <c r="E82" s="182"/>
      <c r="F82" s="188"/>
      <c r="G82" s="188"/>
      <c r="H82" s="188"/>
      <c r="I82" s="188"/>
      <c r="J82" s="188"/>
      <c r="K82" s="189"/>
      <c r="L82" s="22"/>
      <c r="M82" s="22"/>
      <c r="N82" s="24"/>
      <c r="O82" s="24"/>
      <c r="P82" s="25"/>
      <c r="Q82" s="23"/>
      <c r="R82" s="23"/>
      <c r="S82" s="23"/>
      <c r="T82" s="23"/>
      <c r="U82" s="23"/>
      <c r="V82" s="23"/>
      <c r="W82" s="23"/>
      <c r="X82" s="23"/>
      <c r="Y82" s="23"/>
    </row>
    <row r="83" spans="1:25" s="16" customFormat="1" ht="13.6" customHeight="1" x14ac:dyDescent="0.2">
      <c r="A83" s="180"/>
      <c r="B83" s="181"/>
      <c r="C83" s="181"/>
      <c r="D83" s="181"/>
      <c r="E83" s="182"/>
      <c r="F83" s="190"/>
      <c r="G83" s="190"/>
      <c r="H83" s="190"/>
      <c r="I83" s="190"/>
      <c r="J83" s="190"/>
      <c r="K83" s="191"/>
      <c r="L83" s="24"/>
      <c r="M83" s="24"/>
      <c r="N83" s="24"/>
      <c r="O83" s="24"/>
      <c r="P83" s="25"/>
      <c r="Q83" s="23"/>
      <c r="R83" s="23"/>
      <c r="S83" s="23"/>
      <c r="T83" s="23"/>
      <c r="U83" s="23"/>
      <c r="V83" s="23"/>
      <c r="W83" s="23"/>
      <c r="X83" s="23"/>
      <c r="Y83" s="23"/>
    </row>
    <row r="84" spans="1:25" s="16" customFormat="1" ht="13.6" customHeight="1" x14ac:dyDescent="0.2">
      <c r="A84" s="180"/>
      <c r="B84" s="181"/>
      <c r="C84" s="181"/>
      <c r="D84" s="181"/>
      <c r="E84" s="182"/>
      <c r="F84" s="190"/>
      <c r="G84" s="190"/>
      <c r="H84" s="190"/>
      <c r="I84" s="190"/>
      <c r="J84" s="190"/>
      <c r="K84" s="191"/>
      <c r="L84" s="24"/>
      <c r="M84" s="24"/>
      <c r="N84" s="24"/>
      <c r="O84" s="24"/>
      <c r="P84" s="25"/>
      <c r="Q84" s="23"/>
      <c r="R84" s="23"/>
      <c r="S84" s="23"/>
      <c r="T84" s="23"/>
      <c r="U84" s="23"/>
      <c r="V84" s="23"/>
      <c r="W84" s="23"/>
      <c r="X84" s="23"/>
      <c r="Y84" s="23"/>
    </row>
    <row r="85" spans="1:25" s="16" customFormat="1" ht="13.6" customHeight="1" x14ac:dyDescent="0.2">
      <c r="A85" s="180"/>
      <c r="B85" s="181"/>
      <c r="C85" s="181"/>
      <c r="D85" s="181"/>
      <c r="E85" s="182"/>
      <c r="F85" s="192"/>
      <c r="G85" s="192"/>
      <c r="H85" s="192"/>
      <c r="I85" s="192"/>
      <c r="J85" s="192"/>
      <c r="K85" s="193"/>
      <c r="L85" s="24"/>
      <c r="M85" s="24"/>
      <c r="N85" s="24"/>
      <c r="O85" s="24"/>
      <c r="P85" s="25"/>
      <c r="Q85" s="23"/>
      <c r="R85" s="23"/>
      <c r="S85" s="23"/>
      <c r="T85" s="23"/>
      <c r="U85" s="23"/>
      <c r="V85" s="23"/>
      <c r="W85" s="23"/>
      <c r="X85" s="23"/>
      <c r="Y85" s="23"/>
    </row>
    <row r="86" spans="1:25" s="16" customFormat="1" ht="8.35" customHeight="1" x14ac:dyDescent="0.2">
      <c r="A86" s="180"/>
      <c r="B86" s="181"/>
      <c r="C86" s="181"/>
      <c r="D86" s="181"/>
      <c r="E86" s="182"/>
      <c r="F86" s="36"/>
      <c r="G86" s="17"/>
      <c r="H86" s="17"/>
      <c r="I86" s="17"/>
      <c r="J86" s="17"/>
      <c r="K86" s="17"/>
      <c r="L86" s="24"/>
      <c r="M86" s="24"/>
      <c r="N86" s="24"/>
      <c r="O86" s="24"/>
      <c r="P86" s="25"/>
      <c r="Q86" s="23"/>
      <c r="R86" s="23"/>
      <c r="S86" s="23"/>
      <c r="T86" s="23"/>
      <c r="U86" s="23"/>
      <c r="V86" s="23"/>
      <c r="W86" s="23"/>
      <c r="X86" s="23"/>
      <c r="Y86" s="23"/>
    </row>
    <row r="87" spans="1:25" s="16" customFormat="1" ht="13.6" customHeight="1" x14ac:dyDescent="0.2">
      <c r="A87" s="180"/>
      <c r="B87" s="181"/>
      <c r="C87" s="181"/>
      <c r="D87" s="181"/>
      <c r="E87" s="182"/>
      <c r="F87" s="186" t="s">
        <v>18</v>
      </c>
      <c r="G87" s="186"/>
      <c r="H87" s="186"/>
      <c r="I87" s="186"/>
      <c r="J87" s="186"/>
      <c r="K87" s="187"/>
      <c r="L87" s="24"/>
      <c r="M87" s="24"/>
      <c r="N87" s="24"/>
      <c r="O87" s="24"/>
      <c r="P87" s="25"/>
      <c r="Q87" s="23"/>
      <c r="R87" s="23"/>
      <c r="S87" s="23"/>
      <c r="T87" s="23"/>
      <c r="U87" s="23"/>
      <c r="V87" s="23"/>
      <c r="W87" s="23"/>
      <c r="X87" s="23"/>
      <c r="Y87" s="23"/>
    </row>
    <row r="88" spans="1:25" s="16" customFormat="1" ht="13.6" customHeight="1" x14ac:dyDescent="0.2">
      <c r="A88" s="180"/>
      <c r="B88" s="181"/>
      <c r="C88" s="181"/>
      <c r="D88" s="181"/>
      <c r="E88" s="182"/>
      <c r="F88" s="188"/>
      <c r="G88" s="188"/>
      <c r="H88" s="188"/>
      <c r="I88" s="188"/>
      <c r="J88" s="188"/>
      <c r="K88" s="189"/>
      <c r="L88" s="24"/>
      <c r="M88" s="24"/>
      <c r="N88" s="24"/>
      <c r="O88" s="24"/>
      <c r="P88" s="25"/>
      <c r="Q88" s="23"/>
      <c r="R88" s="23"/>
      <c r="S88" s="23"/>
      <c r="T88" s="23"/>
      <c r="U88" s="23"/>
      <c r="V88" s="23"/>
      <c r="W88" s="23"/>
      <c r="X88" s="23"/>
      <c r="Y88" s="23"/>
    </row>
    <row r="89" spans="1:25" s="16" customFormat="1" ht="13.6" customHeight="1" x14ac:dyDescent="0.2">
      <c r="A89" s="180"/>
      <c r="B89" s="181"/>
      <c r="C89" s="181"/>
      <c r="D89" s="181"/>
      <c r="E89" s="182"/>
      <c r="F89" s="188"/>
      <c r="G89" s="188"/>
      <c r="H89" s="188"/>
      <c r="I89" s="188"/>
      <c r="J89" s="188"/>
      <c r="K89" s="189"/>
      <c r="L89" s="24"/>
      <c r="M89" s="24"/>
      <c r="N89" s="24"/>
      <c r="O89" s="24"/>
      <c r="P89" s="25"/>
      <c r="Q89" s="23"/>
      <c r="R89" s="23"/>
      <c r="S89" s="23"/>
      <c r="T89" s="23"/>
      <c r="U89" s="23"/>
      <c r="V89" s="23"/>
      <c r="W89" s="23"/>
      <c r="X89" s="23"/>
      <c r="Y89" s="23"/>
    </row>
    <row r="90" spans="1:25" s="16" customFormat="1" ht="13.6" customHeight="1" x14ac:dyDescent="0.2">
      <c r="A90" s="180"/>
      <c r="B90" s="181"/>
      <c r="C90" s="181"/>
      <c r="D90" s="181"/>
      <c r="E90" s="182"/>
      <c r="F90" s="181"/>
      <c r="G90" s="181"/>
      <c r="H90" s="181"/>
      <c r="I90" s="181"/>
      <c r="J90" s="181"/>
      <c r="K90" s="182"/>
      <c r="L90" s="24"/>
      <c r="M90" s="24"/>
      <c r="N90" s="24"/>
      <c r="O90" s="24"/>
      <c r="P90" s="23"/>
      <c r="Q90" s="23"/>
      <c r="R90" s="23"/>
      <c r="S90" s="23"/>
      <c r="T90" s="23"/>
      <c r="U90" s="23"/>
      <c r="V90" s="23"/>
      <c r="W90" s="23"/>
      <c r="X90" s="23"/>
      <c r="Y90" s="23"/>
    </row>
    <row r="91" spans="1:25" s="16" customFormat="1" ht="13.6" customHeight="1" x14ac:dyDescent="0.2">
      <c r="A91" s="180"/>
      <c r="B91" s="181"/>
      <c r="C91" s="181"/>
      <c r="D91" s="181"/>
      <c r="E91" s="182"/>
      <c r="F91" s="181"/>
      <c r="G91" s="181"/>
      <c r="H91" s="181"/>
      <c r="I91" s="181"/>
      <c r="J91" s="181"/>
      <c r="K91" s="182"/>
      <c r="L91" s="24"/>
      <c r="M91" s="24"/>
      <c r="N91" s="24"/>
      <c r="O91" s="24"/>
      <c r="P91" s="23"/>
      <c r="Q91" s="23"/>
      <c r="R91" s="23"/>
      <c r="S91" s="23"/>
      <c r="T91" s="23"/>
      <c r="U91" s="23"/>
      <c r="V91" s="23"/>
      <c r="W91" s="23"/>
      <c r="X91" s="23"/>
      <c r="Y91" s="23"/>
    </row>
    <row r="92" spans="1:25" s="16" customFormat="1" ht="13.6" customHeight="1" x14ac:dyDescent="0.2">
      <c r="A92" s="180"/>
      <c r="B92" s="181"/>
      <c r="C92" s="181"/>
      <c r="D92" s="181"/>
      <c r="E92" s="182"/>
      <c r="F92" s="181"/>
      <c r="G92" s="181"/>
      <c r="H92" s="181"/>
      <c r="I92" s="181"/>
      <c r="J92" s="181"/>
      <c r="K92" s="182"/>
      <c r="L92" s="24"/>
      <c r="M92" s="24"/>
      <c r="N92" s="24"/>
      <c r="O92" s="24"/>
      <c r="P92" s="23"/>
      <c r="Q92" s="23"/>
      <c r="R92" s="23"/>
      <c r="S92" s="23"/>
      <c r="T92" s="23"/>
      <c r="U92" s="23"/>
      <c r="V92" s="23"/>
      <c r="W92" s="23"/>
      <c r="X92" s="23"/>
      <c r="Y92" s="23"/>
    </row>
    <row r="93" spans="1:25" s="16" customFormat="1" ht="13.6" customHeight="1" x14ac:dyDescent="0.2">
      <c r="A93" s="180"/>
      <c r="B93" s="181"/>
      <c r="C93" s="181"/>
      <c r="D93" s="181"/>
      <c r="E93" s="182"/>
      <c r="F93" s="181"/>
      <c r="G93" s="181"/>
      <c r="H93" s="181"/>
      <c r="I93" s="181"/>
      <c r="J93" s="181"/>
      <c r="K93" s="182"/>
      <c r="L93" s="24"/>
      <c r="M93" s="24"/>
      <c r="N93" s="24"/>
      <c r="O93" s="24"/>
      <c r="P93" s="23"/>
      <c r="Q93" s="23"/>
      <c r="R93" s="23"/>
      <c r="S93" s="23"/>
      <c r="T93" s="23"/>
      <c r="U93" s="23"/>
      <c r="V93" s="23"/>
      <c r="W93" s="23"/>
      <c r="X93" s="23"/>
      <c r="Y93" s="23"/>
    </row>
    <row r="94" spans="1:25" s="16" customFormat="1" ht="13.6" customHeight="1" x14ac:dyDescent="0.2">
      <c r="A94" s="183"/>
      <c r="B94" s="184"/>
      <c r="C94" s="184"/>
      <c r="D94" s="184"/>
      <c r="E94" s="185"/>
      <c r="F94" s="184"/>
      <c r="G94" s="184"/>
      <c r="H94" s="184"/>
      <c r="I94" s="184"/>
      <c r="J94" s="184"/>
      <c r="K94" s="185"/>
      <c r="L94" s="24"/>
      <c r="M94" s="24"/>
      <c r="N94" s="24"/>
      <c r="O94" s="24"/>
      <c r="P94" s="23"/>
      <c r="Q94" s="23"/>
      <c r="R94" s="23"/>
      <c r="S94" s="23"/>
      <c r="T94" s="23"/>
      <c r="U94" s="23"/>
      <c r="V94" s="23"/>
      <c r="W94" s="23"/>
      <c r="X94" s="23"/>
      <c r="Y94" s="23"/>
    </row>
    <row r="95" spans="1:25" s="18" customFormat="1" ht="3.05" customHeight="1" x14ac:dyDescent="0.2">
      <c r="L95" s="23"/>
      <c r="M95" s="23"/>
      <c r="N95" s="23"/>
      <c r="O95" s="23"/>
      <c r="P95" s="23"/>
      <c r="Q95" s="23"/>
      <c r="R95" s="23"/>
      <c r="S95" s="23"/>
      <c r="T95" s="23"/>
      <c r="U95" s="23"/>
      <c r="V95" s="23"/>
      <c r="W95" s="23"/>
      <c r="X95" s="23"/>
      <c r="Y95" s="23"/>
    </row>
    <row r="96" spans="1:25" s="16" customFormat="1" ht="13.6" customHeight="1" x14ac:dyDescent="0.2">
      <c r="A96" s="194" t="s">
        <v>47</v>
      </c>
      <c r="B96" s="195"/>
      <c r="C96" s="195"/>
      <c r="D96" s="37"/>
      <c r="E96" s="37"/>
      <c r="F96" s="37"/>
      <c r="G96" s="38"/>
      <c r="H96" s="39"/>
      <c r="I96" s="39"/>
      <c r="J96" s="39"/>
      <c r="K96" s="40"/>
      <c r="L96" s="23"/>
      <c r="M96" s="23"/>
      <c r="N96" s="23"/>
      <c r="O96" s="23"/>
      <c r="P96" s="23"/>
      <c r="Q96" s="23"/>
      <c r="R96" s="23"/>
      <c r="S96" s="23"/>
      <c r="T96" s="23"/>
      <c r="U96" s="23"/>
      <c r="V96" s="23"/>
      <c r="W96" s="23"/>
      <c r="X96" s="23"/>
      <c r="Y96" s="23"/>
    </row>
    <row r="97" spans="1:23" s="16" customFormat="1" ht="13.6" customHeight="1" x14ac:dyDescent="0.2">
      <c r="A97" s="196"/>
      <c r="B97" s="197"/>
      <c r="C97" s="197"/>
      <c r="D97" s="41"/>
      <c r="E97" s="41"/>
      <c r="F97" s="41"/>
      <c r="G97" s="42"/>
      <c r="H97" s="43"/>
      <c r="I97" s="43"/>
      <c r="J97" s="43"/>
      <c r="K97" s="44"/>
      <c r="O97" s="18"/>
      <c r="P97" s="18"/>
      <c r="Q97" s="18"/>
      <c r="R97" s="18"/>
    </row>
    <row r="98" spans="1:23" s="16" customFormat="1" ht="14.95" customHeight="1" x14ac:dyDescent="0.2">
      <c r="A98" s="152"/>
      <c r="B98" s="153"/>
      <c r="C98" s="153"/>
      <c r="D98" s="153"/>
      <c r="E98" s="153"/>
      <c r="F98" s="153"/>
      <c r="G98" s="153"/>
      <c r="H98" s="153"/>
      <c r="I98" s="153"/>
      <c r="J98" s="153"/>
      <c r="K98" s="154"/>
      <c r="L98" s="26"/>
      <c r="M98" s="26"/>
      <c r="N98" s="26"/>
      <c r="O98" s="26"/>
      <c r="P98" s="26"/>
      <c r="Q98" s="26"/>
      <c r="R98" s="26"/>
      <c r="S98" s="26"/>
      <c r="T98" s="26"/>
      <c r="U98" s="26"/>
      <c r="V98" s="26"/>
      <c r="W98" s="26"/>
    </row>
    <row r="99" spans="1:23" s="16" customFormat="1" ht="18" customHeight="1" x14ac:dyDescent="0.2">
      <c r="A99" s="152"/>
      <c r="B99" s="153"/>
      <c r="C99" s="153"/>
      <c r="D99" s="153"/>
      <c r="E99" s="153"/>
      <c r="F99" s="153"/>
      <c r="G99" s="153"/>
      <c r="H99" s="153"/>
      <c r="I99" s="153"/>
      <c r="J99" s="153"/>
      <c r="K99" s="154"/>
      <c r="L99" s="26"/>
      <c r="M99" s="26"/>
      <c r="N99" s="26"/>
      <c r="O99" s="26"/>
      <c r="P99" s="26"/>
      <c r="Q99" s="26"/>
      <c r="R99" s="26"/>
      <c r="S99" s="26"/>
      <c r="T99" s="26"/>
      <c r="U99" s="26"/>
      <c r="V99" s="26"/>
      <c r="W99" s="26"/>
    </row>
    <row r="100" spans="1:23" s="16" customFormat="1" ht="14.95" customHeight="1" x14ac:dyDescent="0.2">
      <c r="A100" s="155"/>
      <c r="B100" s="156"/>
      <c r="C100" s="156"/>
      <c r="D100" s="156"/>
      <c r="E100" s="156"/>
      <c r="F100" s="156"/>
      <c r="G100" s="156"/>
      <c r="H100" s="156"/>
      <c r="I100" s="156"/>
      <c r="J100" s="156"/>
      <c r="K100" s="157"/>
      <c r="L100" s="26"/>
      <c r="M100" s="26"/>
      <c r="N100" s="26"/>
      <c r="O100" s="26"/>
      <c r="P100" s="26"/>
      <c r="Q100" s="26"/>
      <c r="R100" s="26"/>
      <c r="S100" s="26"/>
      <c r="T100" s="26"/>
      <c r="U100" s="26"/>
      <c r="V100" s="26"/>
      <c r="W100" s="26"/>
    </row>
    <row r="101" spans="1:23" s="16" customFormat="1" ht="3.05" customHeight="1" x14ac:dyDescent="0.2">
      <c r="A101" s="45"/>
      <c r="B101" s="45"/>
      <c r="C101" s="45"/>
      <c r="D101" s="45"/>
      <c r="E101" s="45"/>
      <c r="F101" s="45"/>
      <c r="G101" s="45"/>
      <c r="H101" s="45"/>
      <c r="I101" s="45"/>
      <c r="J101" s="45"/>
      <c r="K101" s="45"/>
      <c r="L101" s="26"/>
      <c r="M101" s="26"/>
      <c r="N101" s="26"/>
      <c r="O101" s="26"/>
      <c r="P101" s="26"/>
      <c r="Q101" s="26"/>
      <c r="R101" s="26"/>
      <c r="S101" s="26"/>
      <c r="T101" s="26"/>
      <c r="U101" s="26"/>
      <c r="V101" s="26"/>
      <c r="W101" s="26"/>
    </row>
    <row r="102" spans="1:23" s="16" customFormat="1" ht="13.6" customHeight="1" x14ac:dyDescent="0.2">
      <c r="A102" s="194" t="s">
        <v>19</v>
      </c>
      <c r="B102" s="195"/>
      <c r="C102" s="195"/>
      <c r="D102" s="37"/>
      <c r="E102" s="37"/>
      <c r="F102" s="37"/>
      <c r="G102" s="46"/>
      <c r="H102" s="47"/>
      <c r="I102" s="47"/>
      <c r="J102" s="47"/>
      <c r="K102" s="48"/>
      <c r="L102" s="19"/>
      <c r="M102" s="19"/>
      <c r="N102" s="19"/>
      <c r="O102" s="20"/>
      <c r="P102" s="18"/>
      <c r="Q102" s="20"/>
      <c r="R102" s="20"/>
      <c r="S102" s="19"/>
      <c r="T102" s="19"/>
      <c r="U102" s="19"/>
      <c r="V102" s="19"/>
      <c r="W102" s="19"/>
    </row>
    <row r="103" spans="1:23" s="16" customFormat="1" ht="13.6" customHeight="1" x14ac:dyDescent="0.2">
      <c r="A103" s="196"/>
      <c r="B103" s="197"/>
      <c r="C103" s="197"/>
      <c r="D103" s="41"/>
      <c r="E103" s="41"/>
      <c r="F103" s="41"/>
      <c r="G103" s="49"/>
      <c r="H103" s="50"/>
      <c r="I103" s="50"/>
      <c r="J103" s="50"/>
      <c r="K103" s="51"/>
      <c r="L103" s="19"/>
      <c r="M103" s="19"/>
      <c r="N103" s="19"/>
      <c r="O103" s="20"/>
      <c r="P103" s="18"/>
      <c r="Q103" s="20"/>
      <c r="R103" s="20"/>
      <c r="S103" s="19"/>
      <c r="T103" s="19"/>
      <c r="U103" s="19"/>
      <c r="V103" s="19"/>
      <c r="W103" s="19"/>
    </row>
    <row r="104" spans="1:23" s="16" customFormat="1" ht="21.05" customHeight="1" x14ac:dyDescent="0.2">
      <c r="A104" s="152"/>
      <c r="B104" s="153"/>
      <c r="C104" s="153"/>
      <c r="D104" s="153"/>
      <c r="E104" s="153"/>
      <c r="F104" s="153"/>
      <c r="G104" s="153"/>
      <c r="H104" s="153"/>
      <c r="I104" s="153"/>
      <c r="J104" s="153"/>
      <c r="K104" s="154"/>
      <c r="L104" s="26"/>
      <c r="M104" s="26"/>
      <c r="N104" s="26"/>
      <c r="O104" s="26"/>
      <c r="P104" s="26"/>
      <c r="Q104" s="26"/>
      <c r="R104" s="26"/>
      <c r="S104" s="26"/>
      <c r="T104" s="26"/>
      <c r="U104" s="26"/>
      <c r="V104" s="26"/>
      <c r="W104" s="26"/>
    </row>
    <row r="105" spans="1:23" s="16" customFormat="1" ht="21.05" customHeight="1" x14ac:dyDescent="0.2">
      <c r="A105" s="152"/>
      <c r="B105" s="153"/>
      <c r="C105" s="153"/>
      <c r="D105" s="153"/>
      <c r="E105" s="153"/>
      <c r="F105" s="153"/>
      <c r="G105" s="153"/>
      <c r="H105" s="153"/>
      <c r="I105" s="153"/>
      <c r="J105" s="153"/>
      <c r="K105" s="154"/>
      <c r="L105" s="26"/>
      <c r="M105" s="26"/>
      <c r="N105" s="26"/>
      <c r="O105" s="26"/>
      <c r="P105" s="26"/>
      <c r="Q105" s="26"/>
      <c r="R105" s="26"/>
      <c r="S105" s="26"/>
      <c r="T105" s="26"/>
      <c r="U105" s="26"/>
      <c r="V105" s="26"/>
      <c r="W105" s="26"/>
    </row>
    <row r="106" spans="1:23" s="16" customFormat="1" ht="21.05" customHeight="1" x14ac:dyDescent="0.2">
      <c r="A106" s="155"/>
      <c r="B106" s="156"/>
      <c r="C106" s="156"/>
      <c r="D106" s="156"/>
      <c r="E106" s="156"/>
      <c r="F106" s="156"/>
      <c r="G106" s="156"/>
      <c r="H106" s="156"/>
      <c r="I106" s="156"/>
      <c r="J106" s="156"/>
      <c r="K106" s="157"/>
      <c r="L106" s="26"/>
      <c r="M106" s="26"/>
      <c r="N106" s="26"/>
      <c r="O106" s="26"/>
      <c r="P106" s="26"/>
      <c r="Q106" s="26"/>
      <c r="R106" s="26"/>
      <c r="S106" s="26"/>
      <c r="T106" s="26"/>
      <c r="U106" s="26"/>
      <c r="V106" s="26"/>
      <c r="W106" s="26"/>
    </row>
    <row r="107" spans="1:23" s="18" customFormat="1" ht="3.75" customHeight="1" x14ac:dyDescent="0.2">
      <c r="C107" s="23"/>
      <c r="D107" s="23"/>
      <c r="E107" s="23"/>
      <c r="F107" s="23"/>
      <c r="G107" s="23"/>
    </row>
    <row r="108" spans="1:23" s="16" customFormat="1" ht="13.6" customHeight="1" x14ac:dyDescent="0.2">
      <c r="A108" s="194" t="s">
        <v>20</v>
      </c>
      <c r="B108" s="195"/>
      <c r="C108" s="195"/>
      <c r="D108" s="37"/>
      <c r="E108" s="37"/>
      <c r="F108" s="37"/>
      <c r="G108" s="38"/>
      <c r="H108" s="39"/>
      <c r="I108" s="39"/>
      <c r="J108" s="39"/>
      <c r="K108" s="40"/>
      <c r="O108" s="18"/>
      <c r="P108" s="18"/>
      <c r="Q108" s="18"/>
    </row>
    <row r="109" spans="1:23" s="16" customFormat="1" ht="13.6" customHeight="1" x14ac:dyDescent="0.2">
      <c r="A109" s="196"/>
      <c r="B109" s="197"/>
      <c r="C109" s="197"/>
      <c r="D109" s="41"/>
      <c r="E109" s="41"/>
      <c r="F109" s="41"/>
      <c r="G109" s="42"/>
      <c r="H109" s="43"/>
      <c r="I109" s="43"/>
      <c r="J109" s="43"/>
      <c r="K109" s="44"/>
      <c r="O109" s="18"/>
      <c r="P109" s="18"/>
      <c r="Q109" s="18"/>
    </row>
    <row r="110" spans="1:23" s="16" customFormat="1" ht="13.6" customHeight="1" x14ac:dyDescent="0.2">
      <c r="A110" s="152"/>
      <c r="B110" s="153"/>
      <c r="C110" s="153"/>
      <c r="D110" s="153"/>
      <c r="E110" s="153"/>
      <c r="F110" s="153"/>
      <c r="G110" s="153"/>
      <c r="H110" s="153"/>
      <c r="I110" s="153"/>
      <c r="J110" s="153"/>
      <c r="K110" s="154"/>
      <c r="L110" s="26"/>
      <c r="M110" s="26"/>
      <c r="N110" s="26"/>
      <c r="O110" s="26"/>
      <c r="P110" s="26"/>
      <c r="Q110" s="26"/>
      <c r="R110" s="26"/>
      <c r="S110" s="26"/>
      <c r="T110" s="26"/>
      <c r="U110" s="26"/>
      <c r="V110" s="26"/>
      <c r="W110" s="26"/>
    </row>
    <row r="111" spans="1:23" s="16" customFormat="1" ht="13.3" x14ac:dyDescent="0.2">
      <c r="A111" s="152"/>
      <c r="B111" s="153"/>
      <c r="C111" s="153"/>
      <c r="D111" s="153"/>
      <c r="E111" s="153"/>
      <c r="F111" s="153"/>
      <c r="G111" s="153"/>
      <c r="H111" s="153"/>
      <c r="I111" s="153"/>
      <c r="J111" s="153"/>
      <c r="K111" s="154"/>
      <c r="L111" s="26"/>
      <c r="M111" s="26"/>
      <c r="N111" s="26"/>
      <c r="O111" s="26"/>
      <c r="P111" s="26"/>
      <c r="Q111" s="26"/>
      <c r="R111" s="26"/>
      <c r="S111" s="26"/>
      <c r="T111" s="26"/>
      <c r="U111" s="26"/>
      <c r="V111" s="26"/>
      <c r="W111" s="26"/>
    </row>
    <row r="112" spans="1:23" s="16" customFormat="1" ht="13.3" x14ac:dyDescent="0.2">
      <c r="A112" s="152"/>
      <c r="B112" s="153"/>
      <c r="C112" s="153"/>
      <c r="D112" s="153"/>
      <c r="E112" s="153"/>
      <c r="F112" s="153"/>
      <c r="G112" s="153"/>
      <c r="H112" s="153"/>
      <c r="I112" s="153"/>
      <c r="J112" s="153"/>
      <c r="K112" s="154"/>
      <c r="L112" s="26"/>
      <c r="M112" s="26"/>
      <c r="N112" s="26"/>
      <c r="O112" s="26"/>
      <c r="P112" s="26"/>
      <c r="Q112" s="26"/>
      <c r="R112" s="26"/>
      <c r="S112" s="26"/>
      <c r="T112" s="26"/>
      <c r="U112" s="26"/>
      <c r="V112" s="26"/>
      <c r="W112" s="26"/>
    </row>
    <row r="113" spans="1:23" s="16" customFormat="1" ht="13.3" x14ac:dyDescent="0.2">
      <c r="A113" s="152"/>
      <c r="B113" s="153"/>
      <c r="C113" s="153"/>
      <c r="D113" s="153"/>
      <c r="E113" s="153"/>
      <c r="F113" s="153"/>
      <c r="G113" s="153"/>
      <c r="H113" s="153"/>
      <c r="I113" s="153"/>
      <c r="J113" s="153"/>
      <c r="K113" s="154"/>
      <c r="L113" s="26"/>
      <c r="M113" s="26"/>
      <c r="N113" s="26"/>
      <c r="O113" s="26"/>
      <c r="P113" s="26"/>
      <c r="Q113" s="26"/>
      <c r="R113" s="26"/>
      <c r="S113" s="26"/>
      <c r="T113" s="26"/>
      <c r="U113" s="26"/>
      <c r="V113" s="26"/>
      <c r="W113" s="26"/>
    </row>
    <row r="114" spans="1:23" s="16" customFormat="1" ht="13.3" x14ac:dyDescent="0.2">
      <c r="A114" s="152"/>
      <c r="B114" s="153"/>
      <c r="C114" s="153"/>
      <c r="D114" s="153"/>
      <c r="E114" s="153"/>
      <c r="F114" s="153"/>
      <c r="G114" s="153"/>
      <c r="H114" s="153"/>
      <c r="I114" s="153"/>
      <c r="J114" s="153"/>
      <c r="K114" s="154"/>
      <c r="L114" s="26"/>
      <c r="M114" s="26"/>
      <c r="N114" s="26"/>
      <c r="O114" s="26"/>
      <c r="P114" s="26"/>
      <c r="Q114" s="26"/>
      <c r="R114" s="26"/>
      <c r="S114" s="26"/>
      <c r="T114" s="26"/>
      <c r="U114" s="26"/>
      <c r="V114" s="26"/>
      <c r="W114" s="26"/>
    </row>
    <row r="115" spans="1:23" s="16" customFormat="1" ht="13.3" x14ac:dyDescent="0.2">
      <c r="A115" s="152"/>
      <c r="B115" s="153"/>
      <c r="C115" s="153"/>
      <c r="D115" s="153"/>
      <c r="E115" s="153"/>
      <c r="F115" s="153"/>
      <c r="G115" s="153"/>
      <c r="H115" s="153"/>
      <c r="I115" s="153"/>
      <c r="J115" s="153"/>
      <c r="K115" s="154"/>
      <c r="L115" s="26"/>
      <c r="M115" s="26"/>
      <c r="N115" s="26"/>
      <c r="O115" s="26"/>
      <c r="P115" s="26"/>
      <c r="Q115" s="26"/>
      <c r="R115" s="26"/>
      <c r="S115" s="26"/>
      <c r="T115" s="26"/>
      <c r="U115" s="26"/>
      <c r="V115" s="26"/>
      <c r="W115" s="26"/>
    </row>
    <row r="116" spans="1:23" s="16" customFormat="1" ht="13.3" x14ac:dyDescent="0.2">
      <c r="A116" s="152"/>
      <c r="B116" s="153"/>
      <c r="C116" s="153"/>
      <c r="D116" s="153"/>
      <c r="E116" s="153"/>
      <c r="F116" s="153"/>
      <c r="G116" s="153"/>
      <c r="H116" s="153"/>
      <c r="I116" s="153"/>
      <c r="J116" s="153"/>
      <c r="K116" s="154"/>
      <c r="L116" s="26"/>
      <c r="M116" s="26"/>
      <c r="N116" s="26"/>
      <c r="O116" s="26"/>
      <c r="P116" s="26"/>
      <c r="Q116" s="26"/>
      <c r="R116" s="26"/>
      <c r="S116" s="26"/>
      <c r="T116" s="26"/>
      <c r="U116" s="26"/>
      <c r="V116" s="26"/>
      <c r="W116" s="26"/>
    </row>
    <row r="117" spans="1:23" s="16" customFormat="1" ht="13.3" x14ac:dyDescent="0.2">
      <c r="A117" s="152"/>
      <c r="B117" s="153"/>
      <c r="C117" s="153"/>
      <c r="D117" s="153"/>
      <c r="E117" s="153"/>
      <c r="F117" s="153"/>
      <c r="G117" s="153"/>
      <c r="H117" s="153"/>
      <c r="I117" s="153"/>
      <c r="J117" s="153"/>
      <c r="K117" s="154"/>
      <c r="L117" s="26"/>
      <c r="M117" s="26"/>
      <c r="N117" s="26"/>
      <c r="O117" s="26"/>
      <c r="P117" s="26"/>
      <c r="Q117" s="26"/>
      <c r="R117" s="26"/>
      <c r="S117" s="26"/>
      <c r="T117" s="26"/>
      <c r="U117" s="26"/>
      <c r="V117" s="26"/>
      <c r="W117" s="26"/>
    </row>
    <row r="118" spans="1:23" s="16" customFormat="1" ht="13.3" x14ac:dyDescent="0.2">
      <c r="A118" s="152"/>
      <c r="B118" s="153"/>
      <c r="C118" s="153"/>
      <c r="D118" s="153"/>
      <c r="E118" s="153"/>
      <c r="F118" s="153"/>
      <c r="G118" s="153"/>
      <c r="H118" s="153"/>
      <c r="I118" s="153"/>
      <c r="J118" s="153"/>
      <c r="K118" s="154"/>
      <c r="L118" s="26"/>
      <c r="M118" s="26"/>
      <c r="N118" s="26"/>
      <c r="O118" s="26"/>
      <c r="P118" s="26"/>
      <c r="Q118" s="26"/>
      <c r="R118" s="26"/>
      <c r="S118" s="26"/>
      <c r="T118" s="26"/>
      <c r="U118" s="26"/>
      <c r="V118" s="26"/>
      <c r="W118" s="26"/>
    </row>
    <row r="119" spans="1:23" s="16" customFormat="1" ht="13.3" x14ac:dyDescent="0.2">
      <c r="A119" s="152"/>
      <c r="B119" s="153"/>
      <c r="C119" s="153"/>
      <c r="D119" s="153"/>
      <c r="E119" s="153"/>
      <c r="F119" s="153"/>
      <c r="G119" s="153"/>
      <c r="H119" s="153"/>
      <c r="I119" s="153"/>
      <c r="J119" s="153"/>
      <c r="K119" s="154"/>
      <c r="L119" s="26"/>
      <c r="M119" s="26"/>
      <c r="N119" s="26"/>
      <c r="O119" s="26"/>
      <c r="P119" s="26"/>
      <c r="Q119" s="26"/>
      <c r="R119" s="26"/>
      <c r="S119" s="26"/>
      <c r="T119" s="26"/>
      <c r="U119" s="26"/>
      <c r="V119" s="26"/>
      <c r="W119" s="26"/>
    </row>
    <row r="120" spans="1:23" s="16" customFormat="1" ht="13.3" x14ac:dyDescent="0.2">
      <c r="A120" s="152"/>
      <c r="B120" s="153"/>
      <c r="C120" s="153"/>
      <c r="D120" s="153"/>
      <c r="E120" s="153"/>
      <c r="F120" s="153"/>
      <c r="G120" s="153"/>
      <c r="H120" s="153"/>
      <c r="I120" s="153"/>
      <c r="J120" s="153"/>
      <c r="K120" s="154"/>
      <c r="L120" s="26"/>
      <c r="M120" s="26"/>
      <c r="N120" s="26"/>
      <c r="O120" s="26"/>
      <c r="P120" s="26"/>
      <c r="Q120" s="26"/>
      <c r="R120" s="26"/>
      <c r="S120" s="26"/>
      <c r="T120" s="26"/>
      <c r="U120" s="26"/>
      <c r="V120" s="26"/>
      <c r="W120" s="26"/>
    </row>
    <row r="121" spans="1:23" ht="23.95" customHeight="1" x14ac:dyDescent="0.2">
      <c r="A121" s="152"/>
      <c r="B121" s="153"/>
      <c r="C121" s="153"/>
      <c r="D121" s="153"/>
      <c r="E121" s="153"/>
      <c r="F121" s="153"/>
      <c r="G121" s="153"/>
      <c r="H121" s="153"/>
      <c r="I121" s="153"/>
      <c r="J121" s="153"/>
      <c r="K121" s="154"/>
    </row>
    <row r="122" spans="1:23" ht="23.95" customHeight="1" x14ac:dyDescent="0.2">
      <c r="A122" s="152"/>
      <c r="B122" s="153"/>
      <c r="C122" s="153"/>
      <c r="D122" s="153"/>
      <c r="E122" s="153"/>
      <c r="F122" s="153"/>
      <c r="G122" s="153"/>
      <c r="H122" s="153"/>
      <c r="I122" s="153"/>
      <c r="J122" s="153"/>
      <c r="K122" s="154"/>
    </row>
    <row r="123" spans="1:23" ht="23.95" customHeight="1" x14ac:dyDescent="0.2">
      <c r="A123" s="155"/>
      <c r="B123" s="156"/>
      <c r="C123" s="156"/>
      <c r="D123" s="156"/>
      <c r="E123" s="156"/>
      <c r="F123" s="156"/>
      <c r="G123" s="156"/>
      <c r="H123" s="156"/>
      <c r="I123" s="156"/>
      <c r="J123" s="156"/>
      <c r="K123" s="157"/>
    </row>
  </sheetData>
  <mergeCells count="99">
    <mergeCell ref="A110:K123"/>
    <mergeCell ref="A72:A74"/>
    <mergeCell ref="B72:K74"/>
    <mergeCell ref="A76:A78"/>
    <mergeCell ref="B76:K78"/>
    <mergeCell ref="A80:E94"/>
    <mergeCell ref="F80:K82"/>
    <mergeCell ref="F83:K85"/>
    <mergeCell ref="F87:K89"/>
    <mergeCell ref="F90:K94"/>
    <mergeCell ref="A96:C97"/>
    <mergeCell ref="A98:K100"/>
    <mergeCell ref="A102:C103"/>
    <mergeCell ref="A104:K106"/>
    <mergeCell ref="A108:C109"/>
    <mergeCell ref="A68:K69"/>
    <mergeCell ref="A54:B55"/>
    <mergeCell ref="C54:J55"/>
    <mergeCell ref="A56:B57"/>
    <mergeCell ref="C56:J57"/>
    <mergeCell ref="A58:B59"/>
    <mergeCell ref="C58:J59"/>
    <mergeCell ref="A60:B61"/>
    <mergeCell ref="C60:J61"/>
    <mergeCell ref="A62:B63"/>
    <mergeCell ref="C62:J63"/>
    <mergeCell ref="A65:J65"/>
    <mergeCell ref="A48:B49"/>
    <mergeCell ref="C48:J49"/>
    <mergeCell ref="A50:B51"/>
    <mergeCell ref="C50:J51"/>
    <mergeCell ref="A52:B53"/>
    <mergeCell ref="C52:J53"/>
    <mergeCell ref="A46:B47"/>
    <mergeCell ref="C46:J47"/>
    <mergeCell ref="B28:J28"/>
    <mergeCell ref="B29:B30"/>
    <mergeCell ref="C29:J30"/>
    <mergeCell ref="A35:J35"/>
    <mergeCell ref="A36:J37"/>
    <mergeCell ref="A38:B41"/>
    <mergeCell ref="C38:J41"/>
    <mergeCell ref="A42:B43"/>
    <mergeCell ref="C42:H43"/>
    <mergeCell ref="I42:J43"/>
    <mergeCell ref="A44:B45"/>
    <mergeCell ref="C44:J45"/>
    <mergeCell ref="C26:E27"/>
    <mergeCell ref="F26:F27"/>
    <mergeCell ref="G26:J27"/>
    <mergeCell ref="A20:A24"/>
    <mergeCell ref="B20:B21"/>
    <mergeCell ref="C20:E21"/>
    <mergeCell ref="F20:F21"/>
    <mergeCell ref="G20:J21"/>
    <mergeCell ref="B22:B23"/>
    <mergeCell ref="C22:E23"/>
    <mergeCell ref="F22:F23"/>
    <mergeCell ref="F16:G16"/>
    <mergeCell ref="H16:I16"/>
    <mergeCell ref="G22:J23"/>
    <mergeCell ref="B24:B25"/>
    <mergeCell ref="A18:A19"/>
    <mergeCell ref="B18:C18"/>
    <mergeCell ref="F18:G18"/>
    <mergeCell ref="H18:I18"/>
    <mergeCell ref="B19:C19"/>
    <mergeCell ref="F19:G19"/>
    <mergeCell ref="H19:I19"/>
    <mergeCell ref="C24:E25"/>
    <mergeCell ref="F24:F25"/>
    <mergeCell ref="G24:J25"/>
    <mergeCell ref="A25:A27"/>
    <mergeCell ref="B26:B27"/>
    <mergeCell ref="B17:C17"/>
    <mergeCell ref="F17:G17"/>
    <mergeCell ref="H17:I17"/>
    <mergeCell ref="A10:A11"/>
    <mergeCell ref="C10:I10"/>
    <mergeCell ref="B11:J11"/>
    <mergeCell ref="B12:J12"/>
    <mergeCell ref="B13:J13"/>
    <mergeCell ref="A14:A16"/>
    <mergeCell ref="B14:C14"/>
    <mergeCell ref="F14:G14"/>
    <mergeCell ref="H14:I14"/>
    <mergeCell ref="B15:C15"/>
    <mergeCell ref="F15:G15"/>
    <mergeCell ref="H15:I15"/>
    <mergeCell ref="B16:C16"/>
    <mergeCell ref="A3:J3"/>
    <mergeCell ref="A5:J5"/>
    <mergeCell ref="D7:J7"/>
    <mergeCell ref="B8:E8"/>
    <mergeCell ref="F8:F9"/>
    <mergeCell ref="G8:H9"/>
    <mergeCell ref="I8:I9"/>
    <mergeCell ref="J8:J9"/>
    <mergeCell ref="B9:E9"/>
  </mergeCells>
  <phoneticPr fontId="1"/>
  <pageMargins left="0.70866141732283472" right="0.39370078740157483" top="0.59055118110236227" bottom="0.19685039370078741" header="0.31496062992125984" footer="0.31496062992125984"/>
  <pageSetup paperSize="9" scale="99" orientation="portrait" r:id="rId1"/>
  <rowBreaks count="2" manualBreakCount="2">
    <brk id="34" max="10" man="1"/>
    <brk id="64"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7"/>
  <sheetViews>
    <sheetView tabSelected="1" view="pageBreakPreview" zoomScale="55" zoomScaleNormal="55" zoomScaleSheetLayoutView="55" workbookViewId="0">
      <selection activeCell="U19" sqref="U19"/>
    </sheetView>
  </sheetViews>
  <sheetFormatPr defaultColWidth="4.59765625" defaultRowHeight="23.95" customHeight="1" x14ac:dyDescent="0.2"/>
  <cols>
    <col min="1" max="1" width="19.19921875" style="14" customWidth="1" collapsed="1"/>
    <col min="2" max="2" width="3" style="14" customWidth="1" collapsed="1"/>
    <col min="3" max="3" width="8" style="14" customWidth="1" collapsed="1"/>
    <col min="4" max="5" width="11.59765625" style="14" customWidth="1" collapsed="1"/>
    <col min="6" max="6" width="3" style="14" customWidth="1" collapsed="1"/>
    <col min="7" max="7" width="8.5" style="14" customWidth="1" collapsed="1"/>
    <col min="8" max="8" width="8" style="14" customWidth="1" collapsed="1"/>
    <col min="9" max="9" width="3.3984375" style="14" customWidth="1" collapsed="1"/>
    <col min="10" max="10" width="11.69921875" style="14" customWidth="1" collapsed="1"/>
    <col min="11" max="11" width="1.3984375" style="14" customWidth="1" collapsed="1"/>
    <col min="12" max="24" width="4.59765625" style="1" collapsed="1"/>
    <col min="25" max="26" width="4.59765625" style="1"/>
    <col min="27" max="16384" width="4.59765625" style="1" collapsed="1"/>
  </cols>
  <sheetData>
    <row r="1" spans="1:11" s="15" customFormat="1" ht="59.95" customHeight="1" x14ac:dyDescent="0.2">
      <c r="A1" s="226" t="s">
        <v>63</v>
      </c>
      <c r="B1" s="226"/>
      <c r="C1" s="226"/>
      <c r="D1" s="226"/>
      <c r="E1" s="226"/>
      <c r="F1" s="226"/>
      <c r="G1" s="226"/>
      <c r="H1" s="226"/>
      <c r="I1" s="226"/>
      <c r="J1" s="226"/>
      <c r="K1" s="226"/>
    </row>
    <row r="2" spans="1:11" s="67" customFormat="1" ht="17.350000000000001" customHeight="1" x14ac:dyDescent="0.2">
      <c r="A2" s="224"/>
      <c r="B2" s="224"/>
      <c r="C2" s="224"/>
      <c r="D2" s="224"/>
      <c r="E2" s="224"/>
      <c r="F2" s="224"/>
      <c r="G2" s="224"/>
      <c r="H2" s="224"/>
      <c r="I2" s="224"/>
      <c r="J2" s="224"/>
    </row>
    <row r="3" spans="1:11" s="67" customFormat="1" ht="17.350000000000001" customHeight="1" x14ac:dyDescent="0.2">
      <c r="A3" s="224"/>
      <c r="B3" s="224"/>
      <c r="C3" s="224"/>
      <c r="D3" s="224"/>
      <c r="E3" s="224"/>
      <c r="F3" s="224"/>
      <c r="G3" s="224"/>
      <c r="H3" s="224"/>
      <c r="I3" s="224"/>
      <c r="J3" s="224"/>
    </row>
    <row r="4" spans="1:11" s="67" customFormat="1" ht="13.6" customHeight="1" x14ac:dyDescent="0.2">
      <c r="A4" s="225"/>
      <c r="B4" s="221"/>
      <c r="C4" s="221"/>
      <c r="D4" s="221"/>
      <c r="E4" s="221"/>
      <c r="F4" s="221"/>
      <c r="G4" s="221"/>
      <c r="H4" s="221"/>
      <c r="I4" s="221"/>
      <c r="J4" s="221"/>
    </row>
    <row r="5" spans="1:11" s="67" customFormat="1" ht="13.6" customHeight="1" x14ac:dyDescent="0.2">
      <c r="A5" s="221"/>
      <c r="B5" s="221"/>
      <c r="C5" s="221"/>
      <c r="D5" s="221"/>
      <c r="E5" s="221"/>
      <c r="F5" s="221"/>
      <c r="G5" s="221"/>
      <c r="H5" s="221"/>
      <c r="I5" s="221"/>
      <c r="J5" s="221"/>
    </row>
    <row r="6" spans="1:11" s="67" customFormat="1" ht="13.3" x14ac:dyDescent="0.2">
      <c r="A6" s="221"/>
      <c r="B6" s="221"/>
      <c r="C6" s="221"/>
      <c r="D6" s="221"/>
      <c r="E6" s="221"/>
      <c r="F6" s="221"/>
      <c r="G6" s="221"/>
      <c r="H6" s="221"/>
      <c r="I6" s="221"/>
      <c r="J6" s="221"/>
    </row>
    <row r="7" spans="1:11" s="67" customFormat="1" ht="13.3" x14ac:dyDescent="0.2">
      <c r="A7" s="221"/>
      <c r="B7" s="221"/>
      <c r="C7" s="221"/>
      <c r="D7" s="221"/>
      <c r="E7" s="221"/>
      <c r="F7" s="221"/>
      <c r="G7" s="221"/>
      <c r="H7" s="221"/>
      <c r="I7" s="221"/>
      <c r="J7" s="221"/>
    </row>
    <row r="8" spans="1:11" s="67" customFormat="1" ht="24.8" customHeight="1" x14ac:dyDescent="0.2">
      <c r="A8" s="221"/>
      <c r="B8" s="221"/>
      <c r="C8" s="222"/>
      <c r="D8" s="222"/>
      <c r="E8" s="222"/>
      <c r="F8" s="222"/>
      <c r="G8" s="222"/>
      <c r="H8" s="222"/>
      <c r="I8" s="222"/>
      <c r="J8" s="222"/>
    </row>
    <row r="9" spans="1:11" s="67" customFormat="1" ht="24.8" customHeight="1" x14ac:dyDescent="0.2">
      <c r="A9" s="221"/>
      <c r="B9" s="221"/>
      <c r="C9" s="222"/>
      <c r="D9" s="222"/>
      <c r="E9" s="222"/>
      <c r="F9" s="222"/>
      <c r="G9" s="222"/>
      <c r="H9" s="222"/>
      <c r="I9" s="222"/>
      <c r="J9" s="222"/>
    </row>
    <row r="10" spans="1:11" s="67" customFormat="1" ht="24.8" customHeight="1" x14ac:dyDescent="0.2">
      <c r="A10" s="221"/>
      <c r="B10" s="221"/>
      <c r="C10" s="222"/>
      <c r="D10" s="222"/>
      <c r="E10" s="222"/>
      <c r="F10" s="222"/>
      <c r="G10" s="222"/>
      <c r="H10" s="222"/>
      <c r="I10" s="222"/>
      <c r="J10" s="222"/>
    </row>
    <row r="11" spans="1:11" s="67" customFormat="1" ht="24.8" customHeight="1" x14ac:dyDescent="0.2">
      <c r="A11" s="221"/>
      <c r="B11" s="221"/>
      <c r="C11" s="222"/>
      <c r="D11" s="222"/>
      <c r="E11" s="222"/>
      <c r="F11" s="222"/>
      <c r="G11" s="222"/>
      <c r="H11" s="222"/>
      <c r="I11" s="222"/>
      <c r="J11" s="222"/>
    </row>
    <row r="12" spans="1:11" s="67" customFormat="1" ht="24.8" customHeight="1" x14ac:dyDescent="0.2">
      <c r="A12" s="221"/>
      <c r="B12" s="221"/>
      <c r="C12" s="222"/>
      <c r="D12" s="222"/>
      <c r="E12" s="222"/>
      <c r="F12" s="222"/>
      <c r="G12" s="222"/>
      <c r="H12" s="222"/>
      <c r="I12" s="222"/>
      <c r="J12" s="222"/>
    </row>
    <row r="13" spans="1:11" s="67" customFormat="1" ht="24.8" customHeight="1" x14ac:dyDescent="0.2">
      <c r="A13" s="221"/>
      <c r="B13" s="221"/>
      <c r="C13" s="222"/>
      <c r="D13" s="222"/>
      <c r="E13" s="222"/>
      <c r="F13" s="222"/>
      <c r="G13" s="222"/>
      <c r="H13" s="222"/>
      <c r="I13" s="222"/>
      <c r="J13" s="222"/>
    </row>
    <row r="14" spans="1:11" s="67" customFormat="1" ht="24.8" customHeight="1" x14ac:dyDescent="0.2">
      <c r="A14" s="221"/>
      <c r="B14" s="221"/>
      <c r="C14" s="222"/>
      <c r="D14" s="222"/>
      <c r="E14" s="222"/>
      <c r="F14" s="222"/>
      <c r="G14" s="222"/>
      <c r="H14" s="222"/>
      <c r="I14" s="222"/>
      <c r="J14" s="222"/>
    </row>
    <row r="15" spans="1:11" s="67" customFormat="1" ht="24.8" customHeight="1" x14ac:dyDescent="0.2">
      <c r="A15" s="221"/>
      <c r="B15" s="221"/>
      <c r="C15" s="222"/>
      <c r="D15" s="222"/>
      <c r="E15" s="222"/>
      <c r="F15" s="222"/>
      <c r="G15" s="222"/>
      <c r="H15" s="222"/>
      <c r="I15" s="222"/>
      <c r="J15" s="222"/>
    </row>
    <row r="16" spans="1:11" s="67" customFormat="1" ht="24.8" customHeight="1" x14ac:dyDescent="0.2">
      <c r="A16" s="221"/>
      <c r="B16" s="221"/>
      <c r="C16" s="222"/>
      <c r="D16" s="222"/>
      <c r="E16" s="222"/>
      <c r="F16" s="222"/>
      <c r="G16" s="222"/>
      <c r="H16" s="222"/>
      <c r="I16" s="222"/>
      <c r="J16" s="222"/>
    </row>
    <row r="17" spans="1:10" s="67" customFormat="1" ht="24.8" customHeight="1" x14ac:dyDescent="0.2">
      <c r="A17" s="221"/>
      <c r="B17" s="221"/>
      <c r="C17" s="222"/>
      <c r="D17" s="222"/>
      <c r="E17" s="222"/>
      <c r="F17" s="222"/>
      <c r="G17" s="222"/>
      <c r="H17" s="222"/>
      <c r="I17" s="222"/>
      <c r="J17" s="222"/>
    </row>
    <row r="18" spans="1:10" s="67" customFormat="1" ht="24.8" customHeight="1" x14ac:dyDescent="0.2">
      <c r="A18" s="221"/>
      <c r="B18" s="221"/>
      <c r="C18" s="222"/>
      <c r="D18" s="222"/>
      <c r="E18" s="222"/>
      <c r="F18" s="222"/>
      <c r="G18" s="222"/>
      <c r="H18" s="222"/>
      <c r="I18" s="222"/>
      <c r="J18" s="222"/>
    </row>
    <row r="19" spans="1:10" s="67" customFormat="1" ht="24.8" customHeight="1" x14ac:dyDescent="0.2">
      <c r="A19" s="221"/>
      <c r="B19" s="221"/>
      <c r="C19" s="222"/>
      <c r="D19" s="222"/>
      <c r="E19" s="222"/>
      <c r="F19" s="222"/>
      <c r="G19" s="222"/>
      <c r="H19" s="222"/>
      <c r="I19" s="222"/>
      <c r="J19" s="222"/>
    </row>
    <row r="20" spans="1:10" s="67" customFormat="1" ht="24.8" customHeight="1" x14ac:dyDescent="0.2">
      <c r="A20" s="221"/>
      <c r="B20" s="221"/>
      <c r="C20" s="222"/>
      <c r="D20" s="222"/>
      <c r="E20" s="222"/>
      <c r="F20" s="222"/>
      <c r="G20" s="222"/>
      <c r="H20" s="222"/>
      <c r="I20" s="222"/>
      <c r="J20" s="222"/>
    </row>
    <row r="21" spans="1:10" s="67" customFormat="1" ht="24.8" customHeight="1" x14ac:dyDescent="0.2">
      <c r="A21" s="221"/>
      <c r="B21" s="221"/>
      <c r="C21" s="222"/>
      <c r="D21" s="222"/>
      <c r="E21" s="222"/>
      <c r="F21" s="222"/>
      <c r="G21" s="222"/>
      <c r="H21" s="222"/>
      <c r="I21" s="222"/>
      <c r="J21" s="222"/>
    </row>
    <row r="22" spans="1:10" s="67" customFormat="1" ht="24.8" customHeight="1" x14ac:dyDescent="0.2">
      <c r="A22" s="221"/>
      <c r="B22" s="221"/>
      <c r="C22" s="222"/>
      <c r="D22" s="222"/>
      <c r="E22" s="222"/>
      <c r="F22" s="222"/>
      <c r="G22" s="222"/>
      <c r="H22" s="222"/>
      <c r="I22" s="222"/>
      <c r="J22" s="222"/>
    </row>
    <row r="23" spans="1:10" s="67" customFormat="1" ht="24.8" customHeight="1" x14ac:dyDescent="0.2">
      <c r="A23" s="221"/>
      <c r="B23" s="221"/>
      <c r="C23" s="222"/>
      <c r="D23" s="222"/>
      <c r="E23" s="222"/>
      <c r="F23" s="222"/>
      <c r="G23" s="222"/>
      <c r="H23" s="222"/>
      <c r="I23" s="222"/>
      <c r="J23" s="222"/>
    </row>
    <row r="24" spans="1:10" s="67" customFormat="1" ht="24.8" customHeight="1" x14ac:dyDescent="0.2">
      <c r="A24" s="221"/>
      <c r="B24" s="221"/>
      <c r="C24" s="222"/>
      <c r="D24" s="222"/>
      <c r="E24" s="222"/>
      <c r="F24" s="222"/>
      <c r="G24" s="222"/>
      <c r="H24" s="222"/>
      <c r="I24" s="222"/>
      <c r="J24" s="222"/>
    </row>
    <row r="25" spans="1:10" s="67" customFormat="1" ht="24.8" customHeight="1" x14ac:dyDescent="0.2">
      <c r="A25" s="221"/>
      <c r="B25" s="221"/>
      <c r="C25" s="222"/>
      <c r="D25" s="222"/>
      <c r="E25" s="222"/>
      <c r="F25" s="222"/>
      <c r="G25" s="222"/>
      <c r="H25" s="222"/>
      <c r="I25" s="222"/>
      <c r="J25" s="222"/>
    </row>
    <row r="26" spans="1:10" s="67" customFormat="1" ht="24.8" customHeight="1" x14ac:dyDescent="0.2">
      <c r="A26" s="221"/>
      <c r="B26" s="221"/>
      <c r="C26" s="222"/>
      <c r="D26" s="222"/>
      <c r="E26" s="222"/>
      <c r="F26" s="222"/>
      <c r="G26" s="222"/>
      <c r="H26" s="222"/>
      <c r="I26" s="222"/>
      <c r="J26" s="222"/>
    </row>
    <row r="27" spans="1:10" s="67" customFormat="1" ht="24.8" customHeight="1" x14ac:dyDescent="0.2">
      <c r="A27" s="221"/>
      <c r="B27" s="221"/>
      <c r="C27" s="222"/>
      <c r="D27" s="222"/>
      <c r="E27" s="222"/>
      <c r="F27" s="222"/>
      <c r="G27" s="222"/>
      <c r="H27" s="222"/>
      <c r="I27" s="222"/>
      <c r="J27" s="222"/>
    </row>
    <row r="28" spans="1:10" s="67" customFormat="1" ht="24.8" customHeight="1" x14ac:dyDescent="0.2">
      <c r="A28" s="221"/>
      <c r="B28" s="221"/>
      <c r="C28" s="222"/>
      <c r="D28" s="222"/>
      <c r="E28" s="222"/>
      <c r="F28" s="222"/>
      <c r="G28" s="222"/>
      <c r="H28" s="222"/>
      <c r="I28" s="222"/>
      <c r="J28" s="222"/>
    </row>
    <row r="29" spans="1:10" s="67" customFormat="1" ht="24.8" customHeight="1" x14ac:dyDescent="0.2">
      <c r="A29" s="221"/>
      <c r="B29" s="221"/>
      <c r="C29" s="222"/>
      <c r="D29" s="222"/>
      <c r="E29" s="222"/>
      <c r="F29" s="222"/>
      <c r="G29" s="222"/>
      <c r="H29" s="222"/>
      <c r="I29" s="222"/>
      <c r="J29" s="222"/>
    </row>
    <row r="30" spans="1:10" s="67" customFormat="1" ht="24.8" customHeight="1" x14ac:dyDescent="0.2">
      <c r="A30" s="221"/>
      <c r="B30" s="221"/>
      <c r="C30" s="222"/>
      <c r="D30" s="222"/>
      <c r="E30" s="222"/>
      <c r="F30" s="222"/>
      <c r="G30" s="222"/>
      <c r="H30" s="222"/>
      <c r="I30" s="222"/>
      <c r="J30" s="222"/>
    </row>
    <row r="31" spans="1:10" s="67" customFormat="1" ht="24.8" customHeight="1" x14ac:dyDescent="0.2">
      <c r="A31" s="221"/>
      <c r="B31" s="221"/>
      <c r="C31" s="222"/>
      <c r="D31" s="222"/>
      <c r="E31" s="222"/>
      <c r="F31" s="222"/>
      <c r="G31" s="222"/>
      <c r="H31" s="222"/>
      <c r="I31" s="222"/>
      <c r="J31" s="222"/>
    </row>
    <row r="32" spans="1:10" s="67" customFormat="1" ht="24.8" customHeight="1" x14ac:dyDescent="0.2">
      <c r="A32" s="221"/>
      <c r="B32" s="221"/>
      <c r="C32" s="222"/>
      <c r="D32" s="222"/>
      <c r="E32" s="222"/>
      <c r="F32" s="222"/>
      <c r="G32" s="222"/>
      <c r="H32" s="222"/>
      <c r="I32" s="222"/>
      <c r="J32" s="222"/>
    </row>
    <row r="33" spans="1:24" s="67" customFormat="1" ht="24.8" customHeight="1" x14ac:dyDescent="0.2">
      <c r="A33" s="221"/>
      <c r="B33" s="221"/>
      <c r="C33" s="222"/>
      <c r="D33" s="222"/>
      <c r="E33" s="222"/>
      <c r="F33" s="222"/>
      <c r="G33" s="222"/>
      <c r="H33" s="222"/>
      <c r="I33" s="222"/>
      <c r="J33" s="222"/>
    </row>
    <row r="34" spans="1:24" s="67" customFormat="1" ht="12.75" customHeight="1" x14ac:dyDescent="0.2">
      <c r="A34" s="221"/>
      <c r="B34" s="221"/>
      <c r="C34" s="222"/>
      <c r="D34" s="222"/>
      <c r="E34" s="222"/>
      <c r="F34" s="222"/>
      <c r="G34" s="222"/>
      <c r="H34" s="222"/>
      <c r="I34" s="222"/>
      <c r="J34" s="222"/>
    </row>
    <row r="35" spans="1:24" s="67" customFormat="1" ht="50.3" customHeight="1" x14ac:dyDescent="0.2">
      <c r="A35" s="73"/>
      <c r="B35" s="73"/>
      <c r="C35" s="74"/>
      <c r="D35" s="74"/>
      <c r="E35" s="74"/>
      <c r="F35" s="74"/>
      <c r="G35" s="74"/>
      <c r="H35" s="74"/>
      <c r="I35" s="74"/>
      <c r="J35" s="74"/>
    </row>
    <row r="36" spans="1:24" s="17" customFormat="1" ht="22.6" customHeight="1" x14ac:dyDescent="0.2">
      <c r="A36" s="223" t="s">
        <v>54</v>
      </c>
      <c r="B36" s="223"/>
      <c r="C36" s="223"/>
      <c r="D36" s="223"/>
      <c r="E36" s="223"/>
      <c r="F36" s="223"/>
      <c r="G36" s="223"/>
      <c r="H36" s="223"/>
      <c r="I36" s="223"/>
      <c r="J36" s="223"/>
      <c r="K36" s="21"/>
      <c r="L36" s="21"/>
      <c r="M36" s="21"/>
      <c r="N36" s="21"/>
      <c r="O36" s="21"/>
      <c r="P36" s="21"/>
      <c r="Q36" s="21"/>
      <c r="R36" s="21"/>
      <c r="S36" s="21"/>
      <c r="T36" s="21"/>
      <c r="U36" s="21"/>
      <c r="V36" s="21"/>
    </row>
    <row r="37" spans="1:24" s="16" customFormat="1" ht="13.6" customHeight="1" x14ac:dyDescent="0.2">
      <c r="A37" s="28"/>
      <c r="B37" s="28"/>
      <c r="C37" s="28"/>
      <c r="D37" s="28"/>
      <c r="E37" s="28"/>
      <c r="F37" s="28"/>
      <c r="G37" s="28"/>
      <c r="H37" s="28"/>
      <c r="I37" s="28"/>
      <c r="J37" s="28"/>
      <c r="K37" s="28"/>
      <c r="L37" s="29"/>
      <c r="M37" s="29"/>
      <c r="N37" s="29"/>
      <c r="O37" s="29"/>
      <c r="P37" s="29"/>
      <c r="Q37" s="29"/>
      <c r="R37" s="29"/>
      <c r="S37" s="29"/>
      <c r="T37" s="29"/>
      <c r="U37" s="29"/>
      <c r="V37" s="29"/>
      <c r="W37" s="23"/>
      <c r="X37" s="23"/>
    </row>
    <row r="38" spans="1:24" s="17" customFormat="1" ht="37.549999999999997" customHeight="1" x14ac:dyDescent="0.2">
      <c r="A38" s="21" t="s">
        <v>48</v>
      </c>
      <c r="B38" s="21"/>
      <c r="C38" s="21"/>
      <c r="D38" s="21"/>
      <c r="E38" s="21"/>
      <c r="F38" s="21"/>
      <c r="G38" s="21"/>
      <c r="H38" s="21"/>
      <c r="I38" s="21"/>
      <c r="J38" s="21"/>
      <c r="K38" s="21"/>
      <c r="L38" s="30"/>
      <c r="M38" s="30"/>
      <c r="N38" s="30"/>
      <c r="O38" s="30"/>
      <c r="P38" s="30"/>
      <c r="Q38" s="30"/>
      <c r="R38" s="30"/>
      <c r="S38" s="30"/>
      <c r="T38" s="30"/>
      <c r="U38" s="30"/>
      <c r="V38" s="30"/>
      <c r="W38" s="24"/>
      <c r="X38" s="24"/>
    </row>
    <row r="39" spans="1:24" s="17" customFormat="1" ht="27" customHeight="1" x14ac:dyDescent="0.2">
      <c r="A39" s="148" t="s">
        <v>62</v>
      </c>
      <c r="B39" s="148"/>
      <c r="C39" s="148"/>
      <c r="D39" s="148"/>
      <c r="E39" s="148"/>
      <c r="F39" s="148"/>
      <c r="G39" s="148"/>
      <c r="H39" s="148"/>
      <c r="I39" s="148"/>
      <c r="J39" s="148"/>
      <c r="K39" s="148"/>
      <c r="L39" s="31"/>
      <c r="M39" s="31"/>
      <c r="N39" s="31"/>
      <c r="O39" s="31"/>
      <c r="P39" s="31"/>
      <c r="Q39" s="31"/>
      <c r="R39" s="31"/>
      <c r="S39" s="31"/>
      <c r="T39" s="31"/>
      <c r="U39" s="31"/>
      <c r="V39" s="31"/>
      <c r="W39" s="24"/>
      <c r="X39" s="24"/>
    </row>
    <row r="40" spans="1:24" s="17" customFormat="1" ht="22.6" customHeight="1" x14ac:dyDescent="0.2">
      <c r="A40" s="148"/>
      <c r="B40" s="148"/>
      <c r="C40" s="148"/>
      <c r="D40" s="148"/>
      <c r="E40" s="148"/>
      <c r="F40" s="148"/>
      <c r="G40" s="148"/>
      <c r="H40" s="148"/>
      <c r="I40" s="148"/>
      <c r="J40" s="148"/>
      <c r="K40" s="148"/>
      <c r="L40" s="30"/>
      <c r="M40" s="30"/>
      <c r="N40" s="30"/>
      <c r="O40" s="30"/>
      <c r="P40" s="30"/>
      <c r="Q40" s="30"/>
      <c r="R40" s="30"/>
      <c r="S40" s="30"/>
      <c r="T40" s="30"/>
      <c r="U40" s="30"/>
      <c r="V40" s="30"/>
      <c r="W40" s="24"/>
      <c r="X40" s="24"/>
    </row>
    <row r="41" spans="1:24" s="16" customFormat="1" ht="13.6" customHeight="1" x14ac:dyDescent="0.2">
      <c r="A41" s="28"/>
      <c r="B41" s="28"/>
      <c r="C41" s="28"/>
      <c r="D41" s="28"/>
      <c r="E41" s="28"/>
      <c r="F41" s="28"/>
      <c r="G41" s="28"/>
      <c r="H41" s="28"/>
      <c r="I41" s="28"/>
      <c r="J41" s="28"/>
      <c r="K41" s="28"/>
      <c r="L41" s="29"/>
      <c r="M41" s="29"/>
      <c r="N41" s="29"/>
      <c r="O41" s="29"/>
      <c r="P41" s="29"/>
      <c r="Q41" s="29"/>
      <c r="R41" s="29"/>
      <c r="S41" s="29"/>
      <c r="T41" s="29"/>
      <c r="U41" s="29"/>
      <c r="V41" s="29"/>
      <c r="W41" s="23"/>
      <c r="X41" s="23"/>
    </row>
    <row r="42" spans="1:24" s="69" customFormat="1" ht="8.35" customHeight="1" x14ac:dyDescent="0.2">
      <c r="B42" s="68"/>
      <c r="C42" s="68"/>
      <c r="D42" s="68"/>
      <c r="E42" s="68"/>
      <c r="F42" s="68"/>
      <c r="G42" s="68"/>
      <c r="H42" s="68"/>
      <c r="I42" s="68"/>
      <c r="J42" s="68"/>
      <c r="K42" s="68"/>
      <c r="L42" s="68"/>
      <c r="M42" s="68"/>
      <c r="N42" s="68"/>
      <c r="O42" s="75"/>
    </row>
    <row r="43" spans="1:24" s="16" customFormat="1" ht="13.6" customHeight="1" x14ac:dyDescent="0.2">
      <c r="A43" s="158" t="s">
        <v>15</v>
      </c>
      <c r="B43" s="204"/>
      <c r="C43" s="162"/>
      <c r="D43" s="162"/>
      <c r="E43" s="162"/>
      <c r="F43" s="162"/>
      <c r="G43" s="162"/>
      <c r="H43" s="162"/>
      <c r="I43" s="162"/>
      <c r="J43" s="162"/>
      <c r="K43" s="163"/>
      <c r="L43" s="24"/>
      <c r="M43" s="24"/>
      <c r="N43" s="24"/>
      <c r="O43" s="24"/>
      <c r="P43" s="24"/>
      <c r="Q43" s="24"/>
      <c r="R43" s="24"/>
      <c r="S43" s="24"/>
      <c r="T43" s="24"/>
      <c r="U43" s="24"/>
      <c r="V43" s="24"/>
      <c r="W43" s="23"/>
      <c r="X43" s="23"/>
    </row>
    <row r="44" spans="1:24" s="16" customFormat="1" ht="13.6" customHeight="1" x14ac:dyDescent="0.2">
      <c r="A44" s="159"/>
      <c r="B44" s="164"/>
      <c r="C44" s="164"/>
      <c r="D44" s="164"/>
      <c r="E44" s="164"/>
      <c r="F44" s="164"/>
      <c r="G44" s="164"/>
      <c r="H44" s="164"/>
      <c r="I44" s="164"/>
      <c r="J44" s="164"/>
      <c r="K44" s="165"/>
      <c r="L44" s="24"/>
      <c r="M44" s="24"/>
      <c r="N44" s="24"/>
      <c r="O44" s="24"/>
      <c r="P44" s="24"/>
      <c r="Q44" s="24"/>
      <c r="R44" s="24"/>
      <c r="S44" s="24"/>
      <c r="T44" s="24"/>
      <c r="U44" s="24"/>
      <c r="V44" s="24"/>
      <c r="W44" s="23"/>
      <c r="X44" s="23"/>
    </row>
    <row r="45" spans="1:24" s="16" customFormat="1" ht="13.6" customHeight="1" x14ac:dyDescent="0.2">
      <c r="A45" s="160"/>
      <c r="B45" s="166"/>
      <c r="C45" s="166"/>
      <c r="D45" s="166"/>
      <c r="E45" s="166"/>
      <c r="F45" s="166"/>
      <c r="G45" s="166"/>
      <c r="H45" s="166"/>
      <c r="I45" s="166"/>
      <c r="J45" s="166"/>
      <c r="K45" s="167"/>
      <c r="L45" s="24"/>
      <c r="M45" s="24"/>
      <c r="N45" s="24"/>
      <c r="O45" s="24"/>
      <c r="P45" s="24"/>
      <c r="Q45" s="24"/>
      <c r="R45" s="24"/>
      <c r="S45" s="24"/>
      <c r="T45" s="24"/>
      <c r="U45" s="24"/>
      <c r="V45" s="24"/>
      <c r="W45" s="23"/>
      <c r="X45" s="23"/>
    </row>
    <row r="46" spans="1:24" s="69" customFormat="1" ht="5.3" customHeight="1" x14ac:dyDescent="0.2">
      <c r="A46" s="68"/>
      <c r="B46" s="76"/>
      <c r="C46" s="76"/>
      <c r="D46" s="76"/>
      <c r="E46" s="76"/>
      <c r="F46" s="76"/>
      <c r="G46" s="76"/>
      <c r="H46" s="76"/>
      <c r="I46" s="76"/>
      <c r="J46" s="76"/>
      <c r="K46" s="76"/>
      <c r="L46" s="68"/>
      <c r="M46" s="68"/>
      <c r="N46" s="68"/>
      <c r="O46" s="75"/>
      <c r="S46" s="75"/>
    </row>
    <row r="47" spans="1:24" s="16" customFormat="1" ht="13.6" customHeight="1" x14ac:dyDescent="0.2">
      <c r="A47" s="168" t="s">
        <v>17</v>
      </c>
      <c r="B47" s="205"/>
      <c r="C47" s="206"/>
      <c r="D47" s="206"/>
      <c r="E47" s="206"/>
      <c r="F47" s="206"/>
      <c r="G47" s="206"/>
      <c r="H47" s="206"/>
      <c r="I47" s="206"/>
      <c r="J47" s="206"/>
      <c r="K47" s="207"/>
      <c r="L47" s="23"/>
      <c r="M47" s="23"/>
      <c r="N47" s="23"/>
      <c r="O47" s="23"/>
      <c r="P47" s="23"/>
      <c r="Q47" s="23"/>
      <c r="R47" s="23"/>
      <c r="S47" s="23"/>
      <c r="T47" s="23"/>
      <c r="U47" s="23"/>
      <c r="V47" s="23"/>
      <c r="W47" s="23"/>
      <c r="X47" s="23"/>
    </row>
    <row r="48" spans="1:24" s="16" customFormat="1" ht="16.5" customHeight="1" x14ac:dyDescent="0.2">
      <c r="A48" s="169"/>
      <c r="B48" s="208"/>
      <c r="C48" s="208"/>
      <c r="D48" s="208"/>
      <c r="E48" s="208"/>
      <c r="F48" s="208"/>
      <c r="G48" s="208"/>
      <c r="H48" s="208"/>
      <c r="I48" s="208"/>
      <c r="J48" s="208"/>
      <c r="K48" s="209"/>
      <c r="L48" s="23"/>
      <c r="M48" s="23"/>
      <c r="N48" s="23"/>
      <c r="O48" s="23"/>
      <c r="P48" s="23"/>
      <c r="Q48" s="23"/>
      <c r="R48" s="23"/>
      <c r="S48" s="23"/>
      <c r="T48" s="23"/>
      <c r="U48" s="23"/>
      <c r="V48" s="23"/>
      <c r="W48" s="23"/>
      <c r="X48" s="23"/>
    </row>
    <row r="49" spans="1:24" s="16" customFormat="1" ht="27" customHeight="1" x14ac:dyDescent="0.2">
      <c r="A49" s="170"/>
      <c r="B49" s="210"/>
      <c r="C49" s="210"/>
      <c r="D49" s="210"/>
      <c r="E49" s="210"/>
      <c r="F49" s="210"/>
      <c r="G49" s="210"/>
      <c r="H49" s="210"/>
      <c r="I49" s="210"/>
      <c r="J49" s="210"/>
      <c r="K49" s="211"/>
      <c r="L49" s="23"/>
      <c r="M49" s="23"/>
      <c r="N49" s="23"/>
      <c r="O49" s="23"/>
      <c r="P49" s="23"/>
      <c r="Q49" s="23"/>
      <c r="R49" s="23"/>
      <c r="S49" s="23"/>
      <c r="T49" s="23"/>
      <c r="U49" s="23"/>
      <c r="V49" s="23"/>
      <c r="W49" s="23"/>
      <c r="X49" s="23"/>
    </row>
    <row r="50" spans="1:24" s="69" customFormat="1" ht="5.3" customHeight="1" x14ac:dyDescent="0.2"/>
    <row r="51" spans="1:24" s="16" customFormat="1" ht="13.6" customHeight="1" x14ac:dyDescent="0.2">
      <c r="A51" s="177" t="s">
        <v>50</v>
      </c>
      <c r="B51" s="178"/>
      <c r="C51" s="178"/>
      <c r="D51" s="178"/>
      <c r="E51" s="179"/>
      <c r="F51" s="186" t="s">
        <v>46</v>
      </c>
      <c r="G51" s="186"/>
      <c r="H51" s="186"/>
      <c r="I51" s="186"/>
      <c r="J51" s="186"/>
      <c r="K51" s="187"/>
      <c r="L51" s="22"/>
      <c r="M51" s="24"/>
      <c r="N51" s="24"/>
      <c r="O51" s="25"/>
      <c r="P51" s="23"/>
      <c r="Q51" s="23"/>
      <c r="R51" s="23"/>
      <c r="S51" s="23"/>
      <c r="T51" s="23"/>
      <c r="U51" s="23"/>
      <c r="V51" s="23"/>
      <c r="W51" s="23"/>
      <c r="X51" s="23"/>
    </row>
    <row r="52" spans="1:24" s="16" customFormat="1" ht="13.6" customHeight="1" x14ac:dyDescent="0.2">
      <c r="A52" s="180"/>
      <c r="B52" s="181"/>
      <c r="C52" s="181"/>
      <c r="D52" s="181"/>
      <c r="E52" s="182"/>
      <c r="F52" s="188"/>
      <c r="G52" s="188"/>
      <c r="H52" s="188"/>
      <c r="I52" s="188"/>
      <c r="J52" s="188"/>
      <c r="K52" s="189"/>
      <c r="L52" s="22"/>
      <c r="M52" s="24"/>
      <c r="N52" s="24"/>
      <c r="O52" s="25"/>
      <c r="P52" s="23"/>
      <c r="Q52" s="23"/>
      <c r="R52" s="23"/>
      <c r="S52" s="23"/>
      <c r="T52" s="23"/>
      <c r="U52" s="23"/>
      <c r="V52" s="23"/>
      <c r="W52" s="23"/>
      <c r="X52" s="23"/>
    </row>
    <row r="53" spans="1:24" s="16" customFormat="1" ht="13.6" customHeight="1" x14ac:dyDescent="0.2">
      <c r="A53" s="180"/>
      <c r="B53" s="181"/>
      <c r="C53" s="181"/>
      <c r="D53" s="181"/>
      <c r="E53" s="182"/>
      <c r="F53" s="188"/>
      <c r="G53" s="188"/>
      <c r="H53" s="188"/>
      <c r="I53" s="188"/>
      <c r="J53" s="188"/>
      <c r="K53" s="189"/>
      <c r="L53" s="22"/>
      <c r="M53" s="24"/>
      <c r="N53" s="24"/>
      <c r="O53" s="25"/>
      <c r="P53" s="23"/>
      <c r="Q53" s="23"/>
      <c r="R53" s="23"/>
      <c r="S53" s="23"/>
      <c r="T53" s="23"/>
      <c r="U53" s="23"/>
      <c r="V53" s="23"/>
      <c r="W53" s="23"/>
      <c r="X53" s="23"/>
    </row>
    <row r="54" spans="1:24" s="16" customFormat="1" ht="13.6" customHeight="1" x14ac:dyDescent="0.2">
      <c r="A54" s="180"/>
      <c r="B54" s="181"/>
      <c r="C54" s="181"/>
      <c r="D54" s="181"/>
      <c r="E54" s="182"/>
      <c r="F54" s="212"/>
      <c r="G54" s="212"/>
      <c r="H54" s="212"/>
      <c r="I54" s="212"/>
      <c r="J54" s="212"/>
      <c r="K54" s="213"/>
      <c r="L54" s="24"/>
      <c r="M54" s="24"/>
      <c r="N54" s="24"/>
      <c r="O54" s="25"/>
      <c r="P54" s="23"/>
      <c r="Q54" s="23"/>
      <c r="R54" s="23"/>
      <c r="S54" s="23"/>
      <c r="T54" s="23"/>
      <c r="U54" s="23"/>
      <c r="V54" s="23"/>
      <c r="W54" s="23"/>
      <c r="X54" s="23"/>
    </row>
    <row r="55" spans="1:24" s="16" customFormat="1" ht="13.6" customHeight="1" x14ac:dyDescent="0.2">
      <c r="A55" s="180"/>
      <c r="B55" s="181"/>
      <c r="C55" s="181"/>
      <c r="D55" s="181"/>
      <c r="E55" s="182"/>
      <c r="F55" s="212"/>
      <c r="G55" s="212"/>
      <c r="H55" s="212"/>
      <c r="I55" s="212"/>
      <c r="J55" s="212"/>
      <c r="K55" s="213"/>
      <c r="L55" s="24"/>
      <c r="M55" s="24"/>
      <c r="N55" s="24"/>
      <c r="O55" s="25"/>
      <c r="P55" s="23"/>
      <c r="Q55" s="23"/>
      <c r="R55" s="23"/>
      <c r="S55" s="23"/>
      <c r="T55" s="23"/>
      <c r="U55" s="23"/>
      <c r="V55" s="23"/>
      <c r="W55" s="23"/>
      <c r="X55" s="23"/>
    </row>
    <row r="56" spans="1:24" s="16" customFormat="1" ht="13.6" customHeight="1" x14ac:dyDescent="0.2">
      <c r="A56" s="180"/>
      <c r="B56" s="181"/>
      <c r="C56" s="181"/>
      <c r="D56" s="181"/>
      <c r="E56" s="182"/>
      <c r="F56" s="214"/>
      <c r="G56" s="214"/>
      <c r="H56" s="214"/>
      <c r="I56" s="214"/>
      <c r="J56" s="214"/>
      <c r="K56" s="215"/>
      <c r="L56" s="24"/>
      <c r="M56" s="24"/>
      <c r="N56" s="24"/>
      <c r="O56" s="25"/>
      <c r="P56" s="23"/>
      <c r="Q56" s="23"/>
      <c r="R56" s="23"/>
      <c r="S56" s="23"/>
      <c r="T56" s="23"/>
      <c r="U56" s="23"/>
      <c r="V56" s="23"/>
      <c r="W56" s="23"/>
      <c r="X56" s="23"/>
    </row>
    <row r="57" spans="1:24" s="16" customFormat="1" ht="8.35" customHeight="1" x14ac:dyDescent="0.2">
      <c r="A57" s="180"/>
      <c r="B57" s="181"/>
      <c r="C57" s="181"/>
      <c r="D57" s="181"/>
      <c r="E57" s="182"/>
      <c r="F57" s="78"/>
      <c r="G57" s="68"/>
      <c r="H57" s="68"/>
      <c r="I57" s="68"/>
      <c r="J57" s="68"/>
      <c r="K57" s="68"/>
      <c r="L57" s="24"/>
      <c r="M57" s="24"/>
      <c r="N57" s="24"/>
      <c r="O57" s="25"/>
      <c r="P57" s="23"/>
      <c r="Q57" s="23"/>
      <c r="R57" s="23"/>
      <c r="S57" s="23"/>
      <c r="T57" s="23"/>
      <c r="U57" s="23"/>
      <c r="V57" s="23"/>
      <c r="W57" s="23"/>
      <c r="X57" s="23"/>
    </row>
    <row r="58" spans="1:24" s="16" customFormat="1" ht="13.6" customHeight="1" x14ac:dyDescent="0.2">
      <c r="A58" s="180"/>
      <c r="B58" s="181"/>
      <c r="C58" s="181"/>
      <c r="D58" s="181"/>
      <c r="E58" s="182"/>
      <c r="F58" s="186" t="s">
        <v>18</v>
      </c>
      <c r="G58" s="186"/>
      <c r="H58" s="186"/>
      <c r="I58" s="186"/>
      <c r="J58" s="186"/>
      <c r="K58" s="187"/>
      <c r="L58" s="24"/>
      <c r="M58" s="24"/>
      <c r="N58" s="24"/>
      <c r="O58" s="25"/>
      <c r="P58" s="23"/>
      <c r="Q58" s="23"/>
      <c r="R58" s="23"/>
      <c r="S58" s="23"/>
      <c r="T58" s="23"/>
      <c r="U58" s="23"/>
      <c r="V58" s="23"/>
      <c r="W58" s="23"/>
      <c r="X58" s="23"/>
    </row>
    <row r="59" spans="1:24" s="16" customFormat="1" ht="13.6" customHeight="1" x14ac:dyDescent="0.2">
      <c r="A59" s="180"/>
      <c r="B59" s="181"/>
      <c r="C59" s="181"/>
      <c r="D59" s="181"/>
      <c r="E59" s="182"/>
      <c r="F59" s="188"/>
      <c r="G59" s="188"/>
      <c r="H59" s="188"/>
      <c r="I59" s="188"/>
      <c r="J59" s="188"/>
      <c r="K59" s="189"/>
      <c r="L59" s="24"/>
      <c r="M59" s="24"/>
      <c r="N59" s="24"/>
      <c r="O59" s="25"/>
      <c r="P59" s="23"/>
      <c r="Q59" s="23"/>
      <c r="R59" s="23"/>
      <c r="S59" s="23"/>
      <c r="T59" s="23"/>
      <c r="U59" s="23"/>
      <c r="V59" s="23"/>
      <c r="W59" s="23"/>
      <c r="X59" s="23"/>
    </row>
    <row r="60" spans="1:24" s="16" customFormat="1" ht="13.6" customHeight="1" x14ac:dyDescent="0.2">
      <c r="A60" s="180"/>
      <c r="B60" s="181"/>
      <c r="C60" s="181"/>
      <c r="D60" s="181"/>
      <c r="E60" s="182"/>
      <c r="F60" s="188"/>
      <c r="G60" s="188"/>
      <c r="H60" s="188"/>
      <c r="I60" s="188"/>
      <c r="J60" s="188"/>
      <c r="K60" s="189"/>
      <c r="L60" s="24"/>
      <c r="M60" s="24"/>
      <c r="N60" s="24"/>
      <c r="O60" s="25"/>
      <c r="P60" s="23"/>
      <c r="Q60" s="23"/>
      <c r="R60" s="23"/>
      <c r="S60" s="23"/>
      <c r="T60" s="23"/>
      <c r="U60" s="23"/>
      <c r="V60" s="23"/>
      <c r="W60" s="23"/>
      <c r="X60" s="23"/>
    </row>
    <row r="61" spans="1:24" s="16" customFormat="1" ht="13.6" customHeight="1" x14ac:dyDescent="0.2">
      <c r="A61" s="180"/>
      <c r="B61" s="181"/>
      <c r="C61" s="181"/>
      <c r="D61" s="181"/>
      <c r="E61" s="182"/>
      <c r="F61" s="216"/>
      <c r="G61" s="217"/>
      <c r="H61" s="217"/>
      <c r="I61" s="217"/>
      <c r="J61" s="217"/>
      <c r="K61" s="218"/>
      <c r="L61" s="24"/>
      <c r="M61" s="24"/>
      <c r="N61" s="24"/>
      <c r="O61" s="23"/>
      <c r="P61" s="23"/>
      <c r="Q61" s="23"/>
      <c r="R61" s="23"/>
      <c r="S61" s="23"/>
      <c r="T61" s="23"/>
      <c r="U61" s="23"/>
      <c r="V61" s="23"/>
      <c r="W61" s="23"/>
      <c r="X61" s="23"/>
    </row>
    <row r="62" spans="1:24" s="16" customFormat="1" ht="13.6" customHeight="1" x14ac:dyDescent="0.2">
      <c r="A62" s="180"/>
      <c r="B62" s="181"/>
      <c r="C62" s="181"/>
      <c r="D62" s="181"/>
      <c r="E62" s="182"/>
      <c r="F62" s="217"/>
      <c r="G62" s="217"/>
      <c r="H62" s="217"/>
      <c r="I62" s="217"/>
      <c r="J62" s="217"/>
      <c r="K62" s="218"/>
      <c r="L62" s="24"/>
      <c r="M62" s="24"/>
      <c r="N62" s="24"/>
      <c r="O62" s="23"/>
      <c r="P62" s="23"/>
      <c r="Q62" s="23"/>
      <c r="R62" s="23"/>
      <c r="S62" s="23"/>
      <c r="T62" s="23"/>
      <c r="U62" s="23"/>
      <c r="V62" s="23"/>
      <c r="W62" s="23"/>
      <c r="X62" s="23"/>
    </row>
    <row r="63" spans="1:24" s="16" customFormat="1" ht="13.6" customHeight="1" x14ac:dyDescent="0.2">
      <c r="A63" s="180"/>
      <c r="B63" s="181"/>
      <c r="C63" s="181"/>
      <c r="D63" s="181"/>
      <c r="E63" s="182"/>
      <c r="F63" s="217"/>
      <c r="G63" s="217"/>
      <c r="H63" s="217"/>
      <c r="I63" s="217"/>
      <c r="J63" s="217"/>
      <c r="K63" s="218"/>
      <c r="L63" s="24"/>
      <c r="M63" s="24"/>
      <c r="N63" s="24"/>
      <c r="O63" s="23"/>
      <c r="P63" s="23"/>
      <c r="Q63" s="23"/>
      <c r="R63" s="23"/>
      <c r="S63" s="23"/>
      <c r="T63" s="23"/>
      <c r="U63" s="23"/>
      <c r="V63" s="23"/>
      <c r="W63" s="23"/>
      <c r="X63" s="23"/>
    </row>
    <row r="64" spans="1:24" s="16" customFormat="1" ht="13.6" customHeight="1" x14ac:dyDescent="0.2">
      <c r="A64" s="180"/>
      <c r="B64" s="181"/>
      <c r="C64" s="181"/>
      <c r="D64" s="181"/>
      <c r="E64" s="182"/>
      <c r="F64" s="217"/>
      <c r="G64" s="217"/>
      <c r="H64" s="217"/>
      <c r="I64" s="217"/>
      <c r="J64" s="217"/>
      <c r="K64" s="218"/>
      <c r="L64" s="24"/>
      <c r="M64" s="24"/>
      <c r="N64" s="24"/>
      <c r="O64" s="23"/>
      <c r="P64" s="23"/>
      <c r="Q64" s="23"/>
      <c r="R64" s="23"/>
      <c r="S64" s="23"/>
      <c r="T64" s="23"/>
      <c r="U64" s="23"/>
      <c r="V64" s="23"/>
      <c r="W64" s="23"/>
      <c r="X64" s="23"/>
    </row>
    <row r="65" spans="1:24" s="16" customFormat="1" ht="13.6" customHeight="1" x14ac:dyDescent="0.2">
      <c r="A65" s="183"/>
      <c r="B65" s="184"/>
      <c r="C65" s="184"/>
      <c r="D65" s="184"/>
      <c r="E65" s="185"/>
      <c r="F65" s="219"/>
      <c r="G65" s="219"/>
      <c r="H65" s="219"/>
      <c r="I65" s="219"/>
      <c r="J65" s="219"/>
      <c r="K65" s="220"/>
      <c r="L65" s="24"/>
      <c r="M65" s="24"/>
      <c r="N65" s="24"/>
      <c r="O65" s="23"/>
      <c r="P65" s="23"/>
      <c r="Q65" s="23"/>
      <c r="R65" s="23"/>
      <c r="S65" s="23"/>
      <c r="T65" s="23"/>
      <c r="U65" s="23"/>
      <c r="V65" s="23"/>
      <c r="W65" s="23"/>
      <c r="X65" s="23"/>
    </row>
    <row r="66" spans="1:24" s="70" customFormat="1" ht="3.05" customHeight="1" x14ac:dyDescent="0.2">
      <c r="L66" s="69"/>
      <c r="M66" s="69"/>
      <c r="N66" s="69"/>
      <c r="O66" s="69"/>
      <c r="P66" s="69"/>
      <c r="Q66" s="69"/>
      <c r="R66" s="69"/>
      <c r="S66" s="69"/>
      <c r="T66" s="69"/>
      <c r="U66" s="69"/>
      <c r="V66" s="69"/>
      <c r="W66" s="69"/>
      <c r="X66" s="69"/>
    </row>
    <row r="67" spans="1:24" s="16" customFormat="1" ht="13.6" customHeight="1" x14ac:dyDescent="0.2">
      <c r="A67" s="194" t="s">
        <v>47</v>
      </c>
      <c r="B67" s="195"/>
      <c r="C67" s="195"/>
      <c r="D67" s="79"/>
      <c r="E67" s="79"/>
      <c r="F67" s="79"/>
      <c r="G67" s="80"/>
      <c r="H67" s="80"/>
      <c r="I67" s="80"/>
      <c r="J67" s="80"/>
      <c r="K67" s="81"/>
      <c r="L67" s="23"/>
      <c r="M67" s="23"/>
      <c r="N67" s="23"/>
      <c r="O67" s="23"/>
      <c r="P67" s="23"/>
      <c r="Q67" s="23"/>
      <c r="R67" s="23"/>
      <c r="S67" s="23"/>
      <c r="T67" s="23"/>
      <c r="U67" s="23"/>
      <c r="V67" s="23"/>
      <c r="W67" s="23"/>
      <c r="X67" s="23"/>
    </row>
    <row r="68" spans="1:24" s="16" customFormat="1" ht="13.6" customHeight="1" x14ac:dyDescent="0.2">
      <c r="A68" s="196"/>
      <c r="B68" s="197"/>
      <c r="C68" s="197"/>
      <c r="D68" s="82"/>
      <c r="E68" s="82"/>
      <c r="F68" s="82"/>
      <c r="G68" s="83"/>
      <c r="H68" s="83"/>
      <c r="I68" s="83"/>
      <c r="J68" s="83"/>
      <c r="K68" s="84"/>
      <c r="N68" s="18"/>
      <c r="O68" s="18"/>
      <c r="P68" s="18"/>
      <c r="Q68" s="18"/>
    </row>
    <row r="69" spans="1:24" s="16" customFormat="1" ht="14.95" customHeight="1" x14ac:dyDescent="0.2">
      <c r="A69" s="198"/>
      <c r="B69" s="199"/>
      <c r="C69" s="199"/>
      <c r="D69" s="199"/>
      <c r="E69" s="199"/>
      <c r="F69" s="199"/>
      <c r="G69" s="199"/>
      <c r="H69" s="199"/>
      <c r="I69" s="199"/>
      <c r="J69" s="199"/>
      <c r="K69" s="200"/>
      <c r="L69" s="26"/>
      <c r="M69" s="26"/>
      <c r="N69" s="26"/>
      <c r="O69" s="26"/>
      <c r="P69" s="26"/>
      <c r="Q69" s="26"/>
      <c r="R69" s="26"/>
      <c r="S69" s="26"/>
      <c r="T69" s="26"/>
      <c r="U69" s="26"/>
      <c r="V69" s="26"/>
    </row>
    <row r="70" spans="1:24" s="16" customFormat="1" ht="18" customHeight="1" x14ac:dyDescent="0.2">
      <c r="A70" s="198"/>
      <c r="B70" s="199"/>
      <c r="C70" s="199"/>
      <c r="D70" s="199"/>
      <c r="E70" s="199"/>
      <c r="F70" s="199"/>
      <c r="G70" s="199"/>
      <c r="H70" s="199"/>
      <c r="I70" s="199"/>
      <c r="J70" s="199"/>
      <c r="K70" s="200"/>
      <c r="L70" s="26"/>
      <c r="M70" s="26"/>
      <c r="N70" s="26"/>
      <c r="O70" s="26"/>
      <c r="P70" s="26"/>
      <c r="Q70" s="26"/>
      <c r="R70" s="26"/>
      <c r="S70" s="26"/>
      <c r="T70" s="26"/>
      <c r="U70" s="26"/>
      <c r="V70" s="26"/>
    </row>
    <row r="71" spans="1:24" s="16" customFormat="1" ht="14.95" customHeight="1" x14ac:dyDescent="0.2">
      <c r="A71" s="201"/>
      <c r="B71" s="202"/>
      <c r="C71" s="202"/>
      <c r="D71" s="202"/>
      <c r="E71" s="202"/>
      <c r="F71" s="202"/>
      <c r="G71" s="202"/>
      <c r="H71" s="202"/>
      <c r="I71" s="202"/>
      <c r="J71" s="202"/>
      <c r="K71" s="203"/>
      <c r="L71" s="26"/>
      <c r="M71" s="26"/>
      <c r="N71" s="26"/>
      <c r="O71" s="26"/>
      <c r="P71" s="26"/>
      <c r="Q71" s="26"/>
      <c r="R71" s="26"/>
      <c r="S71" s="26"/>
      <c r="T71" s="26"/>
      <c r="U71" s="26"/>
      <c r="V71" s="26"/>
    </row>
    <row r="72" spans="1:24" s="69" customFormat="1" ht="3.05" customHeight="1" x14ac:dyDescent="0.2">
      <c r="A72" s="77"/>
      <c r="B72" s="77"/>
      <c r="C72" s="77"/>
      <c r="D72" s="77"/>
      <c r="E72" s="77"/>
      <c r="F72" s="77"/>
      <c r="G72" s="77"/>
      <c r="H72" s="77"/>
      <c r="I72" s="77"/>
      <c r="J72" s="77"/>
      <c r="K72" s="77"/>
      <c r="L72" s="72"/>
      <c r="M72" s="72"/>
      <c r="N72" s="72"/>
      <c r="O72" s="72"/>
      <c r="P72" s="72"/>
      <c r="Q72" s="72"/>
      <c r="R72" s="72"/>
      <c r="S72" s="72"/>
      <c r="T72" s="72"/>
      <c r="U72" s="72"/>
      <c r="V72" s="72"/>
    </row>
    <row r="73" spans="1:24" s="16" customFormat="1" ht="13.6" customHeight="1" x14ac:dyDescent="0.2">
      <c r="A73" s="194" t="s">
        <v>19</v>
      </c>
      <c r="B73" s="195"/>
      <c r="C73" s="195"/>
      <c r="D73" s="79"/>
      <c r="E73" s="79"/>
      <c r="F73" s="79"/>
      <c r="G73" s="85"/>
      <c r="H73" s="85"/>
      <c r="I73" s="85"/>
      <c r="J73" s="85"/>
      <c r="K73" s="86"/>
      <c r="L73" s="19"/>
      <c r="M73" s="19"/>
      <c r="N73" s="20"/>
      <c r="O73" s="18"/>
      <c r="P73" s="20"/>
      <c r="Q73" s="20"/>
      <c r="R73" s="19"/>
      <c r="S73" s="19"/>
      <c r="T73" s="19"/>
      <c r="U73" s="19"/>
      <c r="V73" s="19"/>
    </row>
    <row r="74" spans="1:24" s="16" customFormat="1" ht="13.6" customHeight="1" x14ac:dyDescent="0.2">
      <c r="A74" s="196"/>
      <c r="B74" s="197"/>
      <c r="C74" s="197"/>
      <c r="D74" s="82"/>
      <c r="E74" s="82"/>
      <c r="F74" s="82"/>
      <c r="G74" s="87"/>
      <c r="H74" s="87"/>
      <c r="I74" s="87"/>
      <c r="J74" s="87"/>
      <c r="K74" s="88"/>
      <c r="L74" s="19"/>
      <c r="M74" s="19"/>
      <c r="N74" s="20"/>
      <c r="O74" s="18"/>
      <c r="P74" s="20"/>
      <c r="Q74" s="20"/>
      <c r="R74" s="19"/>
      <c r="S74" s="19"/>
      <c r="T74" s="19"/>
      <c r="U74" s="19"/>
      <c r="V74" s="19"/>
    </row>
    <row r="75" spans="1:24" s="16" customFormat="1" ht="21.05" customHeight="1" x14ac:dyDescent="0.2">
      <c r="A75" s="198"/>
      <c r="B75" s="199"/>
      <c r="C75" s="199"/>
      <c r="D75" s="199"/>
      <c r="E75" s="199"/>
      <c r="F75" s="199"/>
      <c r="G75" s="199"/>
      <c r="H75" s="199"/>
      <c r="I75" s="199"/>
      <c r="J75" s="199"/>
      <c r="K75" s="200"/>
      <c r="L75" s="26"/>
      <c r="M75" s="26"/>
      <c r="N75" s="26"/>
      <c r="O75" s="26"/>
      <c r="P75" s="26"/>
      <c r="Q75" s="26"/>
      <c r="R75" s="26"/>
      <c r="S75" s="26"/>
      <c r="T75" s="26"/>
      <c r="U75" s="26"/>
      <c r="V75" s="26"/>
    </row>
    <row r="76" spans="1:24" s="16" customFormat="1" ht="21.05" customHeight="1" x14ac:dyDescent="0.2">
      <c r="A76" s="198"/>
      <c r="B76" s="199"/>
      <c r="C76" s="199"/>
      <c r="D76" s="199"/>
      <c r="E76" s="199"/>
      <c r="F76" s="199"/>
      <c r="G76" s="199"/>
      <c r="H76" s="199"/>
      <c r="I76" s="199"/>
      <c r="J76" s="199"/>
      <c r="K76" s="200"/>
      <c r="L76" s="26"/>
      <c r="M76" s="26"/>
      <c r="N76" s="26"/>
      <c r="O76" s="26"/>
      <c r="P76" s="26"/>
      <c r="Q76" s="26"/>
      <c r="R76" s="26"/>
      <c r="S76" s="26"/>
      <c r="T76" s="26"/>
      <c r="U76" s="26"/>
      <c r="V76" s="26"/>
    </row>
    <row r="77" spans="1:24" s="16" customFormat="1" ht="21.05" customHeight="1" x14ac:dyDescent="0.2">
      <c r="A77" s="201"/>
      <c r="B77" s="202"/>
      <c r="C77" s="202"/>
      <c r="D77" s="202"/>
      <c r="E77" s="202"/>
      <c r="F77" s="202"/>
      <c r="G77" s="202"/>
      <c r="H77" s="202"/>
      <c r="I77" s="202"/>
      <c r="J77" s="202"/>
      <c r="K77" s="203"/>
      <c r="L77" s="26"/>
      <c r="M77" s="26"/>
      <c r="N77" s="26"/>
      <c r="O77" s="26"/>
      <c r="P77" s="26"/>
      <c r="Q77" s="26"/>
      <c r="R77" s="26"/>
      <c r="S77" s="26"/>
      <c r="T77" s="26"/>
      <c r="U77" s="26"/>
      <c r="V77" s="26"/>
    </row>
    <row r="78" spans="1:24" s="70" customFormat="1" ht="3.75" customHeight="1" x14ac:dyDescent="0.2">
      <c r="C78" s="69"/>
      <c r="D78" s="69"/>
      <c r="E78" s="69"/>
      <c r="F78" s="69"/>
      <c r="G78" s="69"/>
    </row>
    <row r="79" spans="1:24" s="16" customFormat="1" ht="13.6" customHeight="1" x14ac:dyDescent="0.2">
      <c r="A79" s="194" t="s">
        <v>20</v>
      </c>
      <c r="B79" s="195"/>
      <c r="C79" s="195"/>
      <c r="D79" s="79"/>
      <c r="E79" s="79"/>
      <c r="F79" s="79"/>
      <c r="G79" s="80"/>
      <c r="H79" s="80"/>
      <c r="I79" s="80"/>
      <c r="J79" s="80"/>
      <c r="K79" s="81"/>
      <c r="N79" s="18"/>
      <c r="O79" s="18"/>
      <c r="P79" s="18"/>
    </row>
    <row r="80" spans="1:24" s="16" customFormat="1" ht="13.6" customHeight="1" x14ac:dyDescent="0.2">
      <c r="A80" s="196"/>
      <c r="B80" s="197"/>
      <c r="C80" s="197"/>
      <c r="D80" s="82"/>
      <c r="E80" s="82"/>
      <c r="F80" s="82"/>
      <c r="G80" s="83"/>
      <c r="H80" s="83"/>
      <c r="I80" s="83"/>
      <c r="J80" s="83"/>
      <c r="K80" s="84"/>
      <c r="N80" s="18"/>
      <c r="O80" s="18"/>
      <c r="P80" s="18"/>
    </row>
    <row r="81" spans="1:24" s="16" customFormat="1" ht="13.6" customHeight="1" x14ac:dyDescent="0.2">
      <c r="A81" s="198"/>
      <c r="B81" s="199"/>
      <c r="C81" s="199"/>
      <c r="D81" s="199"/>
      <c r="E81" s="199"/>
      <c r="F81" s="199"/>
      <c r="G81" s="199"/>
      <c r="H81" s="199"/>
      <c r="I81" s="199"/>
      <c r="J81" s="199"/>
      <c r="K81" s="200"/>
      <c r="L81" s="26"/>
      <c r="M81" s="26"/>
      <c r="N81" s="26"/>
      <c r="O81" s="26"/>
      <c r="P81" s="26"/>
      <c r="Q81" s="26"/>
      <c r="R81" s="26"/>
      <c r="S81" s="26"/>
      <c r="T81" s="26"/>
      <c r="U81" s="26"/>
      <c r="V81" s="26"/>
    </row>
    <row r="82" spans="1:24" s="16" customFormat="1" ht="13.3" x14ac:dyDescent="0.2">
      <c r="A82" s="198"/>
      <c r="B82" s="199"/>
      <c r="C82" s="199"/>
      <c r="D82" s="199"/>
      <c r="E82" s="199"/>
      <c r="F82" s="199"/>
      <c r="G82" s="199"/>
      <c r="H82" s="199"/>
      <c r="I82" s="199"/>
      <c r="J82" s="199"/>
      <c r="K82" s="200"/>
      <c r="L82" s="26"/>
      <c r="M82" s="26"/>
      <c r="N82" s="26"/>
      <c r="O82" s="26"/>
      <c r="P82" s="26"/>
      <c r="Q82" s="26"/>
      <c r="R82" s="26"/>
      <c r="S82" s="26"/>
      <c r="T82" s="26"/>
      <c r="U82" s="26"/>
      <c r="V82" s="26"/>
    </row>
    <row r="83" spans="1:24" s="16" customFormat="1" ht="13.3" x14ac:dyDescent="0.2">
      <c r="A83" s="198"/>
      <c r="B83" s="199"/>
      <c r="C83" s="199"/>
      <c r="D83" s="199"/>
      <c r="E83" s="199"/>
      <c r="F83" s="199"/>
      <c r="G83" s="199"/>
      <c r="H83" s="199"/>
      <c r="I83" s="199"/>
      <c r="J83" s="199"/>
      <c r="K83" s="200"/>
      <c r="L83" s="26"/>
      <c r="M83" s="26"/>
      <c r="N83" s="26"/>
      <c r="O83" s="26"/>
      <c r="P83" s="26"/>
      <c r="Q83" s="26"/>
      <c r="R83" s="26"/>
      <c r="S83" s="26"/>
      <c r="T83" s="26"/>
      <c r="U83" s="26"/>
      <c r="V83" s="26"/>
    </row>
    <row r="84" spans="1:24" s="16" customFormat="1" ht="13.3" x14ac:dyDescent="0.2">
      <c r="A84" s="198"/>
      <c r="B84" s="199"/>
      <c r="C84" s="199"/>
      <c r="D84" s="199"/>
      <c r="E84" s="199"/>
      <c r="F84" s="199"/>
      <c r="G84" s="199"/>
      <c r="H84" s="199"/>
      <c r="I84" s="199"/>
      <c r="J84" s="199"/>
      <c r="K84" s="200"/>
      <c r="L84" s="26"/>
      <c r="M84" s="26"/>
      <c r="N84" s="26"/>
      <c r="O84" s="26"/>
      <c r="P84" s="26"/>
      <c r="Q84" s="26"/>
      <c r="R84" s="26"/>
      <c r="S84" s="26"/>
      <c r="T84" s="26"/>
      <c r="U84" s="26"/>
      <c r="V84" s="26"/>
    </row>
    <row r="85" spans="1:24" s="16" customFormat="1" ht="13.3" x14ac:dyDescent="0.2">
      <c r="A85" s="198"/>
      <c r="B85" s="199"/>
      <c r="C85" s="199"/>
      <c r="D85" s="199"/>
      <c r="E85" s="199"/>
      <c r="F85" s="199"/>
      <c r="G85" s="199"/>
      <c r="H85" s="199"/>
      <c r="I85" s="199"/>
      <c r="J85" s="199"/>
      <c r="K85" s="200"/>
      <c r="L85" s="26"/>
      <c r="M85" s="26"/>
      <c r="N85" s="26"/>
      <c r="O85" s="26"/>
      <c r="P85" s="26"/>
      <c r="Q85" s="26"/>
      <c r="R85" s="26"/>
      <c r="S85" s="26"/>
      <c r="T85" s="26"/>
      <c r="U85" s="26"/>
      <c r="V85" s="26"/>
    </row>
    <row r="86" spans="1:24" s="16" customFormat="1" ht="13.3" x14ac:dyDescent="0.2">
      <c r="A86" s="198"/>
      <c r="B86" s="199"/>
      <c r="C86" s="199"/>
      <c r="D86" s="199"/>
      <c r="E86" s="199"/>
      <c r="F86" s="199"/>
      <c r="G86" s="199"/>
      <c r="H86" s="199"/>
      <c r="I86" s="199"/>
      <c r="J86" s="199"/>
      <c r="K86" s="200"/>
      <c r="L86" s="26"/>
      <c r="M86" s="26"/>
      <c r="N86" s="26"/>
      <c r="O86" s="26"/>
      <c r="P86" s="26"/>
      <c r="Q86" s="26"/>
      <c r="R86" s="26"/>
      <c r="S86" s="26"/>
      <c r="T86" s="26"/>
      <c r="U86" s="26"/>
      <c r="V86" s="26"/>
    </row>
    <row r="87" spans="1:24" s="16" customFormat="1" ht="13.3" x14ac:dyDescent="0.2">
      <c r="A87" s="198"/>
      <c r="B87" s="199"/>
      <c r="C87" s="199"/>
      <c r="D87" s="199"/>
      <c r="E87" s="199"/>
      <c r="F87" s="199"/>
      <c r="G87" s="199"/>
      <c r="H87" s="199"/>
      <c r="I87" s="199"/>
      <c r="J87" s="199"/>
      <c r="K87" s="200"/>
      <c r="L87" s="26"/>
      <c r="M87" s="26"/>
      <c r="N87" s="26"/>
      <c r="O87" s="26"/>
      <c r="P87" s="26"/>
      <c r="Q87" s="26"/>
      <c r="R87" s="26"/>
      <c r="S87" s="26"/>
      <c r="T87" s="26"/>
      <c r="U87" s="26"/>
      <c r="V87" s="26"/>
    </row>
    <row r="88" spans="1:24" s="16" customFormat="1" ht="13.3" x14ac:dyDescent="0.2">
      <c r="A88" s="198"/>
      <c r="B88" s="199"/>
      <c r="C88" s="199"/>
      <c r="D88" s="199"/>
      <c r="E88" s="199"/>
      <c r="F88" s="199"/>
      <c r="G88" s="199"/>
      <c r="H88" s="199"/>
      <c r="I88" s="199"/>
      <c r="J88" s="199"/>
      <c r="K88" s="200"/>
      <c r="L88" s="26"/>
      <c r="M88" s="26"/>
      <c r="N88" s="26"/>
      <c r="O88" s="26"/>
      <c r="P88" s="26"/>
      <c r="Q88" s="26"/>
      <c r="R88" s="26"/>
      <c r="S88" s="26"/>
      <c r="T88" s="26"/>
      <c r="U88" s="26"/>
      <c r="V88" s="26"/>
    </row>
    <row r="89" spans="1:24" s="16" customFormat="1" ht="13.3" x14ac:dyDescent="0.2">
      <c r="A89" s="198"/>
      <c r="B89" s="199"/>
      <c r="C89" s="199"/>
      <c r="D89" s="199"/>
      <c r="E89" s="199"/>
      <c r="F89" s="199"/>
      <c r="G89" s="199"/>
      <c r="H89" s="199"/>
      <c r="I89" s="199"/>
      <c r="J89" s="199"/>
      <c r="K89" s="200"/>
      <c r="L89" s="26"/>
      <c r="M89" s="26"/>
      <c r="N89" s="26"/>
      <c r="O89" s="26"/>
      <c r="P89" s="26"/>
      <c r="Q89" s="26"/>
      <c r="R89" s="26"/>
      <c r="S89" s="26"/>
      <c r="T89" s="26"/>
      <c r="U89" s="26"/>
      <c r="V89" s="26"/>
    </row>
    <row r="90" spans="1:24" s="16" customFormat="1" ht="13.3" x14ac:dyDescent="0.2">
      <c r="A90" s="198"/>
      <c r="B90" s="199"/>
      <c r="C90" s="199"/>
      <c r="D90" s="199"/>
      <c r="E90" s="199"/>
      <c r="F90" s="199"/>
      <c r="G90" s="199"/>
      <c r="H90" s="199"/>
      <c r="I90" s="199"/>
      <c r="J90" s="199"/>
      <c r="K90" s="200"/>
      <c r="L90" s="26"/>
      <c r="M90" s="26"/>
      <c r="N90" s="26"/>
      <c r="O90" s="26"/>
      <c r="P90" s="26"/>
      <c r="Q90" s="26"/>
      <c r="R90" s="26"/>
      <c r="S90" s="26"/>
      <c r="T90" s="26"/>
      <c r="U90" s="26"/>
      <c r="V90" s="26"/>
    </row>
    <row r="91" spans="1:24" s="16" customFormat="1" ht="13.3" x14ac:dyDescent="0.2">
      <c r="A91" s="198"/>
      <c r="B91" s="199"/>
      <c r="C91" s="199"/>
      <c r="D91" s="199"/>
      <c r="E91" s="199"/>
      <c r="F91" s="199"/>
      <c r="G91" s="199"/>
      <c r="H91" s="199"/>
      <c r="I91" s="199"/>
      <c r="J91" s="199"/>
      <c r="K91" s="200"/>
      <c r="L91" s="26"/>
      <c r="M91" s="26"/>
      <c r="N91" s="26"/>
      <c r="O91" s="26"/>
      <c r="P91" s="26"/>
      <c r="Q91" s="26"/>
      <c r="R91" s="26"/>
      <c r="S91" s="26"/>
      <c r="T91" s="26"/>
      <c r="U91" s="26"/>
      <c r="V91" s="26"/>
    </row>
    <row r="92" spans="1:24" ht="23.95" customHeight="1" x14ac:dyDescent="0.2">
      <c r="A92" s="198"/>
      <c r="B92" s="199"/>
      <c r="C92" s="199"/>
      <c r="D92" s="199"/>
      <c r="E92" s="199"/>
      <c r="F92" s="199"/>
      <c r="G92" s="199"/>
      <c r="H92" s="199"/>
      <c r="I92" s="199"/>
      <c r="J92" s="199"/>
      <c r="K92" s="200"/>
    </row>
    <row r="93" spans="1:24" ht="23.95" customHeight="1" x14ac:dyDescent="0.2">
      <c r="A93" s="198"/>
      <c r="B93" s="199"/>
      <c r="C93" s="199"/>
      <c r="D93" s="199"/>
      <c r="E93" s="199"/>
      <c r="F93" s="199"/>
      <c r="G93" s="199"/>
      <c r="H93" s="199"/>
      <c r="I93" s="199"/>
      <c r="J93" s="199"/>
      <c r="K93" s="200"/>
    </row>
    <row r="94" spans="1:24" ht="23.95" customHeight="1" x14ac:dyDescent="0.2">
      <c r="A94" s="201"/>
      <c r="B94" s="202"/>
      <c r="C94" s="202"/>
      <c r="D94" s="202"/>
      <c r="E94" s="202"/>
      <c r="F94" s="202"/>
      <c r="G94" s="202"/>
      <c r="H94" s="202"/>
      <c r="I94" s="202"/>
      <c r="J94" s="202"/>
      <c r="K94" s="203"/>
    </row>
    <row r="95" spans="1:24" s="17" customFormat="1" ht="22.6" customHeight="1" x14ac:dyDescent="0.2">
      <c r="A95" s="223" t="s">
        <v>52</v>
      </c>
      <c r="B95" s="223"/>
      <c r="C95" s="223"/>
      <c r="D95" s="223"/>
      <c r="E95" s="223"/>
      <c r="F95" s="223"/>
      <c r="G95" s="223"/>
      <c r="H95" s="223"/>
      <c r="I95" s="223"/>
      <c r="J95" s="223"/>
      <c r="K95" s="21"/>
      <c r="L95" s="21"/>
      <c r="M95" s="21"/>
      <c r="N95" s="21"/>
      <c r="O95" s="21"/>
      <c r="P95" s="21"/>
      <c r="Q95" s="21"/>
      <c r="R95" s="21"/>
      <c r="S95" s="21"/>
      <c r="T95" s="21"/>
      <c r="U95" s="21"/>
      <c r="V95" s="21"/>
    </row>
    <row r="96" spans="1:24" s="16" customFormat="1" ht="13.6" customHeight="1" x14ac:dyDescent="0.2">
      <c r="A96" s="28"/>
      <c r="B96" s="28"/>
      <c r="C96" s="28"/>
      <c r="D96" s="28"/>
      <c r="E96" s="28"/>
      <c r="F96" s="28"/>
      <c r="G96" s="28"/>
      <c r="H96" s="28"/>
      <c r="I96" s="28"/>
      <c r="J96" s="28"/>
      <c r="K96" s="28"/>
      <c r="L96" s="29"/>
      <c r="M96" s="29"/>
      <c r="N96" s="29"/>
      <c r="O96" s="29"/>
      <c r="P96" s="29"/>
      <c r="Q96" s="29"/>
      <c r="R96" s="29"/>
      <c r="S96" s="29"/>
      <c r="T96" s="29"/>
      <c r="U96" s="29"/>
      <c r="V96" s="29"/>
      <c r="W96" s="23"/>
      <c r="X96" s="23"/>
    </row>
    <row r="97" spans="1:24" s="17" customFormat="1" ht="37.549999999999997" customHeight="1" x14ac:dyDescent="0.2">
      <c r="A97" s="21" t="s">
        <v>48</v>
      </c>
      <c r="B97" s="21"/>
      <c r="C97" s="21"/>
      <c r="D97" s="21"/>
      <c r="E97" s="21"/>
      <c r="F97" s="21"/>
      <c r="G97" s="21"/>
      <c r="H97" s="21"/>
      <c r="I97" s="21"/>
      <c r="J97" s="21"/>
      <c r="K97" s="21"/>
      <c r="L97" s="30"/>
      <c r="M97" s="30"/>
      <c r="N97" s="30"/>
      <c r="O97" s="30"/>
      <c r="P97" s="30"/>
      <c r="Q97" s="30"/>
      <c r="R97" s="30"/>
      <c r="S97" s="30"/>
      <c r="T97" s="30"/>
      <c r="U97" s="30"/>
      <c r="V97" s="30"/>
      <c r="W97" s="24"/>
      <c r="X97" s="24"/>
    </row>
    <row r="98" spans="1:24" s="17" customFormat="1" ht="27" customHeight="1" x14ac:dyDescent="0.2">
      <c r="A98" s="148" t="s">
        <v>62</v>
      </c>
      <c r="B98" s="148"/>
      <c r="C98" s="148"/>
      <c r="D98" s="148"/>
      <c r="E98" s="148"/>
      <c r="F98" s="148"/>
      <c r="G98" s="148"/>
      <c r="H98" s="148"/>
      <c r="I98" s="148"/>
      <c r="J98" s="148"/>
      <c r="K98" s="148"/>
      <c r="L98" s="31"/>
      <c r="M98" s="31"/>
      <c r="N98" s="31"/>
      <c r="O98" s="31"/>
      <c r="P98" s="31"/>
      <c r="Q98" s="31"/>
      <c r="R98" s="31"/>
      <c r="S98" s="31"/>
      <c r="T98" s="31"/>
      <c r="U98" s="31"/>
      <c r="V98" s="31"/>
      <c r="W98" s="24"/>
      <c r="X98" s="24"/>
    </row>
    <row r="99" spans="1:24" s="17" customFormat="1" ht="22.6" customHeight="1" x14ac:dyDescent="0.2">
      <c r="A99" s="148"/>
      <c r="B99" s="148"/>
      <c r="C99" s="148"/>
      <c r="D99" s="148"/>
      <c r="E99" s="148"/>
      <c r="F99" s="148"/>
      <c r="G99" s="148"/>
      <c r="H99" s="148"/>
      <c r="I99" s="148"/>
      <c r="J99" s="148"/>
      <c r="K99" s="148"/>
      <c r="L99" s="30"/>
      <c r="M99" s="30"/>
      <c r="N99" s="30"/>
      <c r="O99" s="30"/>
      <c r="P99" s="30"/>
      <c r="Q99" s="30"/>
      <c r="R99" s="30"/>
      <c r="S99" s="30"/>
      <c r="T99" s="30"/>
      <c r="U99" s="30"/>
      <c r="V99" s="30"/>
      <c r="W99" s="24"/>
      <c r="X99" s="24"/>
    </row>
    <row r="100" spans="1:24" s="16" customFormat="1" ht="13.6" customHeight="1" x14ac:dyDescent="0.2">
      <c r="A100" s="28"/>
      <c r="B100" s="28"/>
      <c r="C100" s="28"/>
      <c r="D100" s="28"/>
      <c r="E100" s="28"/>
      <c r="F100" s="28"/>
      <c r="G100" s="28"/>
      <c r="H100" s="28"/>
      <c r="I100" s="28"/>
      <c r="J100" s="28"/>
      <c r="K100" s="28"/>
      <c r="L100" s="29"/>
      <c r="M100" s="29"/>
      <c r="N100" s="29"/>
      <c r="O100" s="29"/>
      <c r="P100" s="29"/>
      <c r="Q100" s="29"/>
      <c r="R100" s="29"/>
      <c r="S100" s="29"/>
      <c r="T100" s="29"/>
      <c r="U100" s="29"/>
      <c r="V100" s="29"/>
      <c r="W100" s="23"/>
      <c r="X100" s="23"/>
    </row>
    <row r="101" spans="1:24" s="69" customFormat="1" ht="8.35" customHeight="1" x14ac:dyDescent="0.2">
      <c r="B101" s="68"/>
      <c r="C101" s="68"/>
      <c r="D101" s="68"/>
      <c r="E101" s="68"/>
      <c r="F101" s="68"/>
      <c r="G101" s="68"/>
      <c r="H101" s="68"/>
      <c r="I101" s="68"/>
      <c r="J101" s="68"/>
      <c r="K101" s="68"/>
      <c r="L101" s="68"/>
      <c r="M101" s="68"/>
      <c r="N101" s="68"/>
      <c r="O101" s="75"/>
    </row>
    <row r="102" spans="1:24" s="16" customFormat="1" ht="13.6" customHeight="1" x14ac:dyDescent="0.2">
      <c r="A102" s="158" t="s">
        <v>15</v>
      </c>
      <c r="B102" s="204" t="s">
        <v>51</v>
      </c>
      <c r="C102" s="162"/>
      <c r="D102" s="162"/>
      <c r="E102" s="162"/>
      <c r="F102" s="162"/>
      <c r="G102" s="162"/>
      <c r="H102" s="162"/>
      <c r="I102" s="162"/>
      <c r="J102" s="162"/>
      <c r="K102" s="163"/>
      <c r="L102" s="24"/>
      <c r="M102" s="24"/>
      <c r="N102" s="24"/>
      <c r="O102" s="24"/>
      <c r="P102" s="24"/>
      <c r="Q102" s="24"/>
      <c r="R102" s="24"/>
      <c r="S102" s="24"/>
      <c r="T102" s="24"/>
      <c r="U102" s="24"/>
      <c r="V102" s="24"/>
      <c r="W102" s="23"/>
      <c r="X102" s="23"/>
    </row>
    <row r="103" spans="1:24" s="16" customFormat="1" ht="13.6" customHeight="1" x14ac:dyDescent="0.2">
      <c r="A103" s="159"/>
      <c r="B103" s="164"/>
      <c r="C103" s="164"/>
      <c r="D103" s="164"/>
      <c r="E103" s="164"/>
      <c r="F103" s="164"/>
      <c r="G103" s="164"/>
      <c r="H103" s="164"/>
      <c r="I103" s="164"/>
      <c r="J103" s="164"/>
      <c r="K103" s="165"/>
      <c r="L103" s="24"/>
      <c r="M103" s="24"/>
      <c r="N103" s="24"/>
      <c r="O103" s="24"/>
      <c r="P103" s="24"/>
      <c r="Q103" s="24"/>
      <c r="R103" s="24"/>
      <c r="S103" s="24"/>
      <c r="T103" s="24"/>
      <c r="U103" s="24"/>
      <c r="V103" s="24"/>
      <c r="W103" s="23"/>
      <c r="X103" s="23"/>
    </row>
    <row r="104" spans="1:24" s="16" customFormat="1" ht="13.6" customHeight="1" x14ac:dyDescent="0.2">
      <c r="A104" s="160"/>
      <c r="B104" s="166"/>
      <c r="C104" s="166"/>
      <c r="D104" s="166"/>
      <c r="E104" s="166"/>
      <c r="F104" s="166"/>
      <c r="G104" s="166"/>
      <c r="H104" s="166"/>
      <c r="I104" s="166"/>
      <c r="J104" s="166"/>
      <c r="K104" s="167"/>
      <c r="L104" s="24"/>
      <c r="M104" s="24"/>
      <c r="N104" s="24"/>
      <c r="O104" s="24"/>
      <c r="P104" s="24"/>
      <c r="Q104" s="24"/>
      <c r="R104" s="24"/>
      <c r="S104" s="24"/>
      <c r="T104" s="24"/>
      <c r="U104" s="24"/>
      <c r="V104" s="24"/>
      <c r="W104" s="23"/>
      <c r="X104" s="23"/>
    </row>
    <row r="105" spans="1:24" s="69" customFormat="1" ht="5.3" customHeight="1" x14ac:dyDescent="0.2">
      <c r="A105" s="68"/>
      <c r="B105" s="76"/>
      <c r="C105" s="76"/>
      <c r="D105" s="76"/>
      <c r="E105" s="76"/>
      <c r="F105" s="76"/>
      <c r="G105" s="76"/>
      <c r="H105" s="76"/>
      <c r="I105" s="76"/>
      <c r="J105" s="76"/>
      <c r="K105" s="76"/>
      <c r="L105" s="68"/>
      <c r="M105" s="68"/>
      <c r="N105" s="68"/>
      <c r="O105" s="75"/>
      <c r="S105" s="75"/>
    </row>
    <row r="106" spans="1:24" s="16" customFormat="1" ht="13.6" customHeight="1" x14ac:dyDescent="0.2">
      <c r="A106" s="168" t="s">
        <v>17</v>
      </c>
      <c r="B106" s="205" t="s">
        <v>55</v>
      </c>
      <c r="C106" s="206"/>
      <c r="D106" s="206"/>
      <c r="E106" s="206"/>
      <c r="F106" s="206"/>
      <c r="G106" s="206"/>
      <c r="H106" s="206"/>
      <c r="I106" s="206"/>
      <c r="J106" s="206"/>
      <c r="K106" s="207"/>
      <c r="L106" s="23"/>
      <c r="M106" s="23"/>
      <c r="N106" s="23"/>
      <c r="O106" s="23"/>
      <c r="P106" s="23"/>
      <c r="Q106" s="23"/>
      <c r="R106" s="23"/>
      <c r="S106" s="23"/>
      <c r="T106" s="23"/>
      <c r="U106" s="23"/>
      <c r="V106" s="23"/>
      <c r="W106" s="23"/>
      <c r="X106" s="23"/>
    </row>
    <row r="107" spans="1:24" s="16" customFormat="1" ht="16.5" customHeight="1" x14ac:dyDescent="0.2">
      <c r="A107" s="169"/>
      <c r="B107" s="208"/>
      <c r="C107" s="208"/>
      <c r="D107" s="208"/>
      <c r="E107" s="208"/>
      <c r="F107" s="208"/>
      <c r="G107" s="208"/>
      <c r="H107" s="208"/>
      <c r="I107" s="208"/>
      <c r="J107" s="208"/>
      <c r="K107" s="209"/>
      <c r="L107" s="23"/>
      <c r="M107" s="23"/>
      <c r="N107" s="23"/>
      <c r="O107" s="23"/>
      <c r="P107" s="23"/>
      <c r="Q107" s="23"/>
      <c r="R107" s="23"/>
      <c r="S107" s="23"/>
      <c r="T107" s="23"/>
      <c r="U107" s="23"/>
      <c r="V107" s="23"/>
      <c r="W107" s="23"/>
      <c r="X107" s="23"/>
    </row>
    <row r="108" spans="1:24" s="16" customFormat="1" ht="27" customHeight="1" x14ac:dyDescent="0.2">
      <c r="A108" s="170"/>
      <c r="B108" s="210"/>
      <c r="C108" s="210"/>
      <c r="D108" s="210"/>
      <c r="E108" s="210"/>
      <c r="F108" s="210"/>
      <c r="G108" s="210"/>
      <c r="H108" s="210"/>
      <c r="I108" s="210"/>
      <c r="J108" s="210"/>
      <c r="K108" s="211"/>
      <c r="L108" s="23"/>
      <c r="M108" s="23"/>
      <c r="N108" s="23"/>
      <c r="O108" s="23"/>
      <c r="P108" s="23"/>
      <c r="Q108" s="23"/>
      <c r="R108" s="23"/>
      <c r="S108" s="23"/>
      <c r="T108" s="23"/>
      <c r="U108" s="23"/>
      <c r="V108" s="23"/>
      <c r="W108" s="23"/>
      <c r="X108" s="23"/>
    </row>
    <row r="109" spans="1:24" s="69" customFormat="1" ht="5.3" customHeight="1" x14ac:dyDescent="0.2"/>
    <row r="110" spans="1:24" s="16" customFormat="1" ht="13.6" customHeight="1" x14ac:dyDescent="0.2">
      <c r="A110" s="177" t="s">
        <v>50</v>
      </c>
      <c r="B110" s="178"/>
      <c r="C110" s="178"/>
      <c r="D110" s="178"/>
      <c r="E110" s="179"/>
      <c r="F110" s="186" t="s">
        <v>46</v>
      </c>
      <c r="G110" s="186"/>
      <c r="H110" s="186"/>
      <c r="I110" s="186"/>
      <c r="J110" s="186"/>
      <c r="K110" s="187"/>
      <c r="L110" s="22"/>
      <c r="M110" s="24"/>
      <c r="N110" s="24"/>
      <c r="O110" s="25"/>
      <c r="P110" s="23"/>
      <c r="Q110" s="23"/>
      <c r="R110" s="23"/>
      <c r="S110" s="23"/>
      <c r="T110" s="23"/>
      <c r="U110" s="23"/>
      <c r="V110" s="23"/>
      <c r="W110" s="23"/>
      <c r="X110" s="23"/>
    </row>
    <row r="111" spans="1:24" s="16" customFormat="1" ht="13.6" customHeight="1" x14ac:dyDescent="0.2">
      <c r="A111" s="180"/>
      <c r="B111" s="181"/>
      <c r="C111" s="181"/>
      <c r="D111" s="181"/>
      <c r="E111" s="182"/>
      <c r="F111" s="188"/>
      <c r="G111" s="188"/>
      <c r="H111" s="188"/>
      <c r="I111" s="188"/>
      <c r="J111" s="188"/>
      <c r="K111" s="189"/>
      <c r="L111" s="22"/>
      <c r="M111" s="24"/>
      <c r="N111" s="24"/>
      <c r="O111" s="25"/>
      <c r="P111" s="23"/>
      <c r="Q111" s="23"/>
      <c r="R111" s="23"/>
      <c r="S111" s="23"/>
      <c r="T111" s="23"/>
      <c r="U111" s="23"/>
      <c r="V111" s="23"/>
      <c r="W111" s="23"/>
      <c r="X111" s="23"/>
    </row>
    <row r="112" spans="1:24" s="16" customFormat="1" ht="13.6" customHeight="1" x14ac:dyDescent="0.2">
      <c r="A112" s="180"/>
      <c r="B112" s="181"/>
      <c r="C112" s="181"/>
      <c r="D112" s="181"/>
      <c r="E112" s="182"/>
      <c r="F112" s="188"/>
      <c r="G112" s="188"/>
      <c r="H112" s="188"/>
      <c r="I112" s="188"/>
      <c r="J112" s="188"/>
      <c r="K112" s="189"/>
      <c r="L112" s="22"/>
      <c r="M112" s="24"/>
      <c r="N112" s="24"/>
      <c r="O112" s="25"/>
      <c r="P112" s="23"/>
      <c r="Q112" s="23"/>
      <c r="R112" s="23"/>
      <c r="S112" s="23"/>
      <c r="T112" s="23"/>
      <c r="U112" s="23"/>
      <c r="V112" s="23"/>
      <c r="W112" s="23"/>
      <c r="X112" s="23"/>
    </row>
    <row r="113" spans="1:24" s="16" customFormat="1" ht="13.6" customHeight="1" x14ac:dyDescent="0.2">
      <c r="A113" s="180"/>
      <c r="B113" s="181"/>
      <c r="C113" s="181"/>
      <c r="D113" s="181"/>
      <c r="E113" s="182"/>
      <c r="F113" s="212" t="s">
        <v>53</v>
      </c>
      <c r="G113" s="212"/>
      <c r="H113" s="212"/>
      <c r="I113" s="212"/>
      <c r="J113" s="212"/>
      <c r="K113" s="213"/>
      <c r="L113" s="24"/>
      <c r="M113" s="24"/>
      <c r="N113" s="24"/>
      <c r="O113" s="25"/>
      <c r="P113" s="23"/>
      <c r="Q113" s="23"/>
      <c r="R113" s="23"/>
      <c r="S113" s="23"/>
      <c r="T113" s="23"/>
      <c r="U113" s="23"/>
      <c r="V113" s="23"/>
      <c r="W113" s="23"/>
      <c r="X113" s="23"/>
    </row>
    <row r="114" spans="1:24" s="16" customFormat="1" ht="13.6" customHeight="1" x14ac:dyDescent="0.2">
      <c r="A114" s="180"/>
      <c r="B114" s="181"/>
      <c r="C114" s="181"/>
      <c r="D114" s="181"/>
      <c r="E114" s="182"/>
      <c r="F114" s="212"/>
      <c r="G114" s="212"/>
      <c r="H114" s="212"/>
      <c r="I114" s="212"/>
      <c r="J114" s="212"/>
      <c r="K114" s="213"/>
      <c r="L114" s="24"/>
      <c r="M114" s="24"/>
      <c r="N114" s="24"/>
      <c r="O114" s="25"/>
      <c r="P114" s="23"/>
      <c r="Q114" s="23"/>
      <c r="R114" s="23"/>
      <c r="S114" s="23"/>
      <c r="T114" s="23"/>
      <c r="U114" s="23"/>
      <c r="V114" s="23"/>
      <c r="W114" s="23"/>
      <c r="X114" s="23"/>
    </row>
    <row r="115" spans="1:24" s="16" customFormat="1" ht="13.6" customHeight="1" x14ac:dyDescent="0.2">
      <c r="A115" s="180"/>
      <c r="B115" s="181"/>
      <c r="C115" s="181"/>
      <c r="D115" s="181"/>
      <c r="E115" s="182"/>
      <c r="F115" s="214"/>
      <c r="G115" s="214"/>
      <c r="H115" s="214"/>
      <c r="I115" s="214"/>
      <c r="J115" s="214"/>
      <c r="K115" s="215"/>
      <c r="L115" s="24"/>
      <c r="M115" s="24"/>
      <c r="N115" s="24"/>
      <c r="O115" s="25"/>
      <c r="P115" s="23"/>
      <c r="Q115" s="23"/>
      <c r="R115" s="23"/>
      <c r="S115" s="23"/>
      <c r="T115" s="23"/>
      <c r="U115" s="23"/>
      <c r="V115" s="23"/>
      <c r="W115" s="23"/>
      <c r="X115" s="23"/>
    </row>
    <row r="116" spans="1:24" s="16" customFormat="1" ht="8.35" customHeight="1" x14ac:dyDescent="0.2">
      <c r="A116" s="180"/>
      <c r="B116" s="181"/>
      <c r="C116" s="181"/>
      <c r="D116" s="181"/>
      <c r="E116" s="182"/>
      <c r="F116" s="78"/>
      <c r="G116" s="68"/>
      <c r="H116" s="68"/>
      <c r="I116" s="68"/>
      <c r="J116" s="68"/>
      <c r="K116" s="68"/>
      <c r="L116" s="24"/>
      <c r="M116" s="24"/>
      <c r="N116" s="24"/>
      <c r="O116" s="25"/>
      <c r="P116" s="23"/>
      <c r="Q116" s="23"/>
      <c r="R116" s="23"/>
      <c r="S116" s="23"/>
      <c r="T116" s="23"/>
      <c r="U116" s="23"/>
      <c r="V116" s="23"/>
      <c r="W116" s="23"/>
      <c r="X116" s="23"/>
    </row>
    <row r="117" spans="1:24" s="16" customFormat="1" ht="13.6" customHeight="1" x14ac:dyDescent="0.2">
      <c r="A117" s="180"/>
      <c r="B117" s="181"/>
      <c r="C117" s="181"/>
      <c r="D117" s="181"/>
      <c r="E117" s="182"/>
      <c r="F117" s="186" t="s">
        <v>18</v>
      </c>
      <c r="G117" s="186"/>
      <c r="H117" s="186"/>
      <c r="I117" s="186"/>
      <c r="J117" s="186"/>
      <c r="K117" s="187"/>
      <c r="L117" s="24"/>
      <c r="M117" s="24"/>
      <c r="N117" s="24"/>
      <c r="O117" s="25"/>
      <c r="P117" s="23"/>
      <c r="Q117" s="23"/>
      <c r="R117" s="23"/>
      <c r="S117" s="23"/>
      <c r="T117" s="23"/>
      <c r="U117" s="23"/>
      <c r="V117" s="23"/>
      <c r="W117" s="23"/>
      <c r="X117" s="23"/>
    </row>
    <row r="118" spans="1:24" s="16" customFormat="1" ht="13.6" customHeight="1" x14ac:dyDescent="0.2">
      <c r="A118" s="180"/>
      <c r="B118" s="181"/>
      <c r="C118" s="181"/>
      <c r="D118" s="181"/>
      <c r="E118" s="182"/>
      <c r="F118" s="188"/>
      <c r="G118" s="188"/>
      <c r="H118" s="188"/>
      <c r="I118" s="188"/>
      <c r="J118" s="188"/>
      <c r="K118" s="189"/>
      <c r="L118" s="24"/>
      <c r="M118" s="24"/>
      <c r="N118" s="24"/>
      <c r="O118" s="25"/>
      <c r="P118" s="23"/>
      <c r="Q118" s="23"/>
      <c r="R118" s="23"/>
      <c r="S118" s="23"/>
      <c r="T118" s="23"/>
      <c r="U118" s="23"/>
      <c r="V118" s="23"/>
      <c r="W118" s="23"/>
      <c r="X118" s="23"/>
    </row>
    <row r="119" spans="1:24" s="16" customFormat="1" ht="13.6" customHeight="1" x14ac:dyDescent="0.2">
      <c r="A119" s="180"/>
      <c r="B119" s="181"/>
      <c r="C119" s="181"/>
      <c r="D119" s="181"/>
      <c r="E119" s="182"/>
      <c r="F119" s="188"/>
      <c r="G119" s="188"/>
      <c r="H119" s="188"/>
      <c r="I119" s="188"/>
      <c r="J119" s="188"/>
      <c r="K119" s="189"/>
      <c r="L119" s="24"/>
      <c r="M119" s="24"/>
      <c r="N119" s="24"/>
      <c r="O119" s="25"/>
      <c r="P119" s="23"/>
      <c r="Q119" s="23"/>
      <c r="R119" s="23"/>
      <c r="S119" s="23"/>
      <c r="T119" s="23"/>
      <c r="U119" s="23"/>
      <c r="V119" s="23"/>
      <c r="W119" s="23"/>
      <c r="X119" s="23"/>
    </row>
    <row r="120" spans="1:24" s="16" customFormat="1" ht="13.6" customHeight="1" x14ac:dyDescent="0.2">
      <c r="A120" s="180"/>
      <c r="B120" s="181"/>
      <c r="C120" s="181"/>
      <c r="D120" s="181"/>
      <c r="E120" s="182"/>
      <c r="F120" s="216">
        <v>13</v>
      </c>
      <c r="G120" s="217"/>
      <c r="H120" s="217"/>
      <c r="I120" s="217"/>
      <c r="J120" s="217"/>
      <c r="K120" s="218"/>
      <c r="L120" s="24"/>
      <c r="M120" s="24"/>
      <c r="N120" s="24"/>
      <c r="O120" s="23"/>
      <c r="P120" s="23"/>
      <c r="Q120" s="23"/>
      <c r="R120" s="23"/>
      <c r="S120" s="23"/>
      <c r="T120" s="23"/>
      <c r="U120" s="23"/>
      <c r="V120" s="23"/>
      <c r="W120" s="23"/>
      <c r="X120" s="23"/>
    </row>
    <row r="121" spans="1:24" s="16" customFormat="1" ht="13.6" customHeight="1" x14ac:dyDescent="0.2">
      <c r="A121" s="180"/>
      <c r="B121" s="181"/>
      <c r="C121" s="181"/>
      <c r="D121" s="181"/>
      <c r="E121" s="182"/>
      <c r="F121" s="217"/>
      <c r="G121" s="217"/>
      <c r="H121" s="217"/>
      <c r="I121" s="217"/>
      <c r="J121" s="217"/>
      <c r="K121" s="218"/>
      <c r="L121" s="24"/>
      <c r="M121" s="24"/>
      <c r="N121" s="24"/>
      <c r="O121" s="23"/>
      <c r="P121" s="23"/>
      <c r="Q121" s="23"/>
      <c r="R121" s="23"/>
      <c r="S121" s="23"/>
      <c r="T121" s="23"/>
      <c r="U121" s="23"/>
      <c r="V121" s="23"/>
      <c r="W121" s="23"/>
      <c r="X121" s="23"/>
    </row>
    <row r="122" spans="1:24" s="16" customFormat="1" ht="13.6" customHeight="1" x14ac:dyDescent="0.2">
      <c r="A122" s="180"/>
      <c r="B122" s="181"/>
      <c r="C122" s="181"/>
      <c r="D122" s="181"/>
      <c r="E122" s="182"/>
      <c r="F122" s="217"/>
      <c r="G122" s="217"/>
      <c r="H122" s="217"/>
      <c r="I122" s="217"/>
      <c r="J122" s="217"/>
      <c r="K122" s="218"/>
      <c r="L122" s="24"/>
      <c r="M122" s="24"/>
      <c r="N122" s="24"/>
      <c r="O122" s="23"/>
      <c r="P122" s="23"/>
      <c r="Q122" s="23"/>
      <c r="R122" s="23"/>
      <c r="S122" s="23"/>
      <c r="T122" s="23"/>
      <c r="U122" s="23"/>
      <c r="V122" s="23"/>
      <c r="W122" s="23"/>
      <c r="X122" s="23"/>
    </row>
    <row r="123" spans="1:24" s="16" customFormat="1" ht="13.6" customHeight="1" x14ac:dyDescent="0.2">
      <c r="A123" s="180"/>
      <c r="B123" s="181"/>
      <c r="C123" s="181"/>
      <c r="D123" s="181"/>
      <c r="E123" s="182"/>
      <c r="F123" s="217"/>
      <c r="G123" s="217"/>
      <c r="H123" s="217"/>
      <c r="I123" s="217"/>
      <c r="J123" s="217"/>
      <c r="K123" s="218"/>
      <c r="L123" s="24"/>
      <c r="M123" s="24"/>
      <c r="N123" s="24"/>
      <c r="O123" s="23"/>
      <c r="P123" s="23"/>
      <c r="Q123" s="23"/>
      <c r="R123" s="23"/>
      <c r="S123" s="23"/>
      <c r="T123" s="23"/>
      <c r="U123" s="23"/>
      <c r="V123" s="23"/>
      <c r="W123" s="23"/>
      <c r="X123" s="23"/>
    </row>
    <row r="124" spans="1:24" s="16" customFormat="1" ht="13.6" customHeight="1" x14ac:dyDescent="0.2">
      <c r="A124" s="183"/>
      <c r="B124" s="184"/>
      <c r="C124" s="184"/>
      <c r="D124" s="184"/>
      <c r="E124" s="185"/>
      <c r="F124" s="219"/>
      <c r="G124" s="219"/>
      <c r="H124" s="219"/>
      <c r="I124" s="219"/>
      <c r="J124" s="219"/>
      <c r="K124" s="220"/>
      <c r="L124" s="24"/>
      <c r="M124" s="24"/>
      <c r="N124" s="24"/>
      <c r="O124" s="23"/>
      <c r="P124" s="23"/>
      <c r="Q124" s="23"/>
      <c r="R124" s="23"/>
      <c r="S124" s="23"/>
      <c r="T124" s="23"/>
      <c r="U124" s="23"/>
      <c r="V124" s="23"/>
      <c r="W124" s="23"/>
      <c r="X124" s="23"/>
    </row>
    <row r="125" spans="1:24" s="70" customFormat="1" ht="3.05" customHeight="1" x14ac:dyDescent="0.2">
      <c r="L125" s="69"/>
      <c r="M125" s="69"/>
      <c r="N125" s="69"/>
      <c r="O125" s="69"/>
      <c r="P125" s="69"/>
      <c r="Q125" s="69"/>
      <c r="R125" s="69"/>
      <c r="S125" s="69"/>
      <c r="T125" s="69"/>
      <c r="U125" s="69"/>
      <c r="V125" s="69"/>
      <c r="W125" s="69"/>
      <c r="X125" s="69"/>
    </row>
    <row r="126" spans="1:24" s="16" customFormat="1" ht="13.6" customHeight="1" x14ac:dyDescent="0.2">
      <c r="A126" s="194" t="s">
        <v>47</v>
      </c>
      <c r="B126" s="195"/>
      <c r="C126" s="195"/>
      <c r="D126" s="79"/>
      <c r="E126" s="79"/>
      <c r="F126" s="79"/>
      <c r="G126" s="80"/>
      <c r="H126" s="80"/>
      <c r="I126" s="80"/>
      <c r="J126" s="80"/>
      <c r="K126" s="81"/>
      <c r="L126" s="23"/>
      <c r="M126" s="23"/>
      <c r="N126" s="23"/>
      <c r="O126" s="23"/>
      <c r="P126" s="23"/>
      <c r="Q126" s="23"/>
      <c r="R126" s="23"/>
      <c r="S126" s="23"/>
      <c r="T126" s="23"/>
      <c r="U126" s="23"/>
      <c r="V126" s="23"/>
      <c r="W126" s="23"/>
      <c r="X126" s="23"/>
    </row>
    <row r="127" spans="1:24" s="16" customFormat="1" ht="13.6" customHeight="1" x14ac:dyDescent="0.2">
      <c r="A127" s="196"/>
      <c r="B127" s="197"/>
      <c r="C127" s="197"/>
      <c r="D127" s="82"/>
      <c r="E127" s="82"/>
      <c r="F127" s="82"/>
      <c r="G127" s="83"/>
      <c r="H127" s="83"/>
      <c r="I127" s="83"/>
      <c r="J127" s="83"/>
      <c r="K127" s="84"/>
      <c r="N127" s="18"/>
      <c r="O127" s="18"/>
      <c r="P127" s="18"/>
      <c r="Q127" s="18"/>
    </row>
    <row r="128" spans="1:24" s="16" customFormat="1" ht="14.95" customHeight="1" x14ac:dyDescent="0.2">
      <c r="A128" s="198" t="s">
        <v>56</v>
      </c>
      <c r="B128" s="199"/>
      <c r="C128" s="199"/>
      <c r="D128" s="199"/>
      <c r="E128" s="199"/>
      <c r="F128" s="199"/>
      <c r="G128" s="199"/>
      <c r="H128" s="199"/>
      <c r="I128" s="199"/>
      <c r="J128" s="199"/>
      <c r="K128" s="200"/>
      <c r="L128" s="26"/>
      <c r="M128" s="26"/>
      <c r="N128" s="26"/>
      <c r="O128" s="26"/>
      <c r="P128" s="26"/>
      <c r="Q128" s="26"/>
      <c r="R128" s="26"/>
      <c r="S128" s="26"/>
      <c r="T128" s="26"/>
      <c r="U128" s="26"/>
      <c r="V128" s="26"/>
    </row>
    <row r="129" spans="1:22" s="16" customFormat="1" ht="18" customHeight="1" x14ac:dyDescent="0.2">
      <c r="A129" s="198"/>
      <c r="B129" s="199"/>
      <c r="C129" s="199"/>
      <c r="D129" s="199"/>
      <c r="E129" s="199"/>
      <c r="F129" s="199"/>
      <c r="G129" s="199"/>
      <c r="H129" s="199"/>
      <c r="I129" s="199"/>
      <c r="J129" s="199"/>
      <c r="K129" s="200"/>
      <c r="L129" s="26"/>
      <c r="M129" s="26"/>
      <c r="N129" s="26"/>
      <c r="O129" s="26"/>
      <c r="P129" s="26"/>
      <c r="Q129" s="26"/>
      <c r="R129" s="26"/>
      <c r="S129" s="26"/>
      <c r="T129" s="26"/>
      <c r="U129" s="26"/>
      <c r="V129" s="26"/>
    </row>
    <row r="130" spans="1:22" s="16" customFormat="1" ht="14.95" customHeight="1" x14ac:dyDescent="0.2">
      <c r="A130" s="201"/>
      <c r="B130" s="202"/>
      <c r="C130" s="202"/>
      <c r="D130" s="202"/>
      <c r="E130" s="202"/>
      <c r="F130" s="202"/>
      <c r="G130" s="202"/>
      <c r="H130" s="202"/>
      <c r="I130" s="202"/>
      <c r="J130" s="202"/>
      <c r="K130" s="203"/>
      <c r="L130" s="26"/>
      <c r="M130" s="26"/>
      <c r="N130" s="26"/>
      <c r="O130" s="26"/>
      <c r="P130" s="26"/>
      <c r="Q130" s="26"/>
      <c r="R130" s="26"/>
      <c r="S130" s="26"/>
      <c r="T130" s="26"/>
      <c r="U130" s="26"/>
      <c r="V130" s="26"/>
    </row>
    <row r="131" spans="1:22" s="69" customFormat="1" ht="3.05" customHeight="1" x14ac:dyDescent="0.2">
      <c r="A131" s="77"/>
      <c r="B131" s="77"/>
      <c r="C131" s="77"/>
      <c r="D131" s="77"/>
      <c r="E131" s="77"/>
      <c r="F131" s="77"/>
      <c r="G131" s="77"/>
      <c r="H131" s="77"/>
      <c r="I131" s="77"/>
      <c r="J131" s="77"/>
      <c r="K131" s="77"/>
      <c r="L131" s="72"/>
      <c r="M131" s="72"/>
      <c r="N131" s="72"/>
      <c r="O131" s="72"/>
      <c r="P131" s="72"/>
      <c r="Q131" s="72"/>
      <c r="R131" s="72"/>
      <c r="S131" s="72"/>
      <c r="T131" s="72"/>
      <c r="U131" s="72"/>
      <c r="V131" s="72"/>
    </row>
    <row r="132" spans="1:22" s="16" customFormat="1" ht="13.6" customHeight="1" x14ac:dyDescent="0.2">
      <c r="A132" s="194" t="s">
        <v>19</v>
      </c>
      <c r="B132" s="195"/>
      <c r="C132" s="195"/>
      <c r="D132" s="79"/>
      <c r="E132" s="79"/>
      <c r="F132" s="79"/>
      <c r="G132" s="85"/>
      <c r="H132" s="85"/>
      <c r="I132" s="85"/>
      <c r="J132" s="85"/>
      <c r="K132" s="86"/>
      <c r="L132" s="19"/>
      <c r="M132" s="19"/>
      <c r="N132" s="20"/>
      <c r="O132" s="18"/>
      <c r="P132" s="20"/>
      <c r="Q132" s="20"/>
      <c r="R132" s="19"/>
      <c r="S132" s="19"/>
      <c r="T132" s="19"/>
      <c r="U132" s="19"/>
      <c r="V132" s="19"/>
    </row>
    <row r="133" spans="1:22" s="16" customFormat="1" ht="13.6" customHeight="1" x14ac:dyDescent="0.2">
      <c r="A133" s="196"/>
      <c r="B133" s="197"/>
      <c r="C133" s="197"/>
      <c r="D133" s="82"/>
      <c r="E133" s="82"/>
      <c r="F133" s="82"/>
      <c r="G133" s="87"/>
      <c r="H133" s="87"/>
      <c r="I133" s="87"/>
      <c r="J133" s="87"/>
      <c r="K133" s="88"/>
      <c r="L133" s="19"/>
      <c r="M133" s="19"/>
      <c r="N133" s="20"/>
      <c r="O133" s="18"/>
      <c r="P133" s="20"/>
      <c r="Q133" s="20"/>
      <c r="R133" s="19"/>
      <c r="S133" s="19"/>
      <c r="T133" s="19"/>
      <c r="U133" s="19"/>
      <c r="V133" s="19"/>
    </row>
    <row r="134" spans="1:22" s="16" customFormat="1" ht="21.05" customHeight="1" x14ac:dyDescent="0.2">
      <c r="A134" s="198" t="s">
        <v>57</v>
      </c>
      <c r="B134" s="199"/>
      <c r="C134" s="199"/>
      <c r="D134" s="199"/>
      <c r="E134" s="199"/>
      <c r="F134" s="199"/>
      <c r="G134" s="199"/>
      <c r="H134" s="199"/>
      <c r="I134" s="199"/>
      <c r="J134" s="199"/>
      <c r="K134" s="200"/>
      <c r="L134" s="26"/>
      <c r="M134" s="26"/>
      <c r="N134" s="26"/>
      <c r="O134" s="26"/>
      <c r="P134" s="26"/>
      <c r="Q134" s="26"/>
      <c r="R134" s="26"/>
      <c r="S134" s="26"/>
      <c r="T134" s="26"/>
      <c r="U134" s="26"/>
      <c r="V134" s="26"/>
    </row>
    <row r="135" spans="1:22" s="16" customFormat="1" ht="21.05" customHeight="1" x14ac:dyDescent="0.2">
      <c r="A135" s="198"/>
      <c r="B135" s="199"/>
      <c r="C135" s="199"/>
      <c r="D135" s="199"/>
      <c r="E135" s="199"/>
      <c r="F135" s="199"/>
      <c r="G135" s="199"/>
      <c r="H135" s="199"/>
      <c r="I135" s="199"/>
      <c r="J135" s="199"/>
      <c r="K135" s="200"/>
      <c r="L135" s="26"/>
      <c r="M135" s="26"/>
      <c r="N135" s="26"/>
      <c r="O135" s="26"/>
      <c r="P135" s="26"/>
      <c r="Q135" s="26"/>
      <c r="R135" s="26"/>
      <c r="S135" s="26"/>
      <c r="T135" s="26"/>
      <c r="U135" s="26"/>
      <c r="V135" s="26"/>
    </row>
    <row r="136" spans="1:22" s="16" customFormat="1" ht="21.05" customHeight="1" x14ac:dyDescent="0.2">
      <c r="A136" s="201"/>
      <c r="B136" s="202"/>
      <c r="C136" s="202"/>
      <c r="D136" s="202"/>
      <c r="E136" s="202"/>
      <c r="F136" s="202"/>
      <c r="G136" s="202"/>
      <c r="H136" s="202"/>
      <c r="I136" s="202"/>
      <c r="J136" s="202"/>
      <c r="K136" s="203"/>
      <c r="L136" s="26"/>
      <c r="M136" s="26"/>
      <c r="N136" s="26"/>
      <c r="O136" s="26"/>
      <c r="P136" s="26"/>
      <c r="Q136" s="26"/>
      <c r="R136" s="26"/>
      <c r="S136" s="26"/>
      <c r="T136" s="26"/>
      <c r="U136" s="26"/>
      <c r="V136" s="26"/>
    </row>
    <row r="137" spans="1:22" s="70" customFormat="1" ht="3.75" customHeight="1" x14ac:dyDescent="0.2">
      <c r="C137" s="69"/>
      <c r="D137" s="69"/>
      <c r="E137" s="69"/>
      <c r="F137" s="69"/>
      <c r="G137" s="69"/>
    </row>
    <row r="138" spans="1:22" s="16" customFormat="1" ht="13.6" customHeight="1" x14ac:dyDescent="0.2">
      <c r="A138" s="194" t="s">
        <v>20</v>
      </c>
      <c r="B138" s="195"/>
      <c r="C138" s="195"/>
      <c r="D138" s="79"/>
      <c r="E138" s="79"/>
      <c r="F138" s="79"/>
      <c r="G138" s="80"/>
      <c r="H138" s="80"/>
      <c r="I138" s="80"/>
      <c r="J138" s="80"/>
      <c r="K138" s="81"/>
      <c r="N138" s="18"/>
      <c r="O138" s="18"/>
      <c r="P138" s="18"/>
    </row>
    <row r="139" spans="1:22" s="16" customFormat="1" ht="13.6" customHeight="1" x14ac:dyDescent="0.2">
      <c r="A139" s="196"/>
      <c r="B139" s="197"/>
      <c r="C139" s="197"/>
      <c r="D139" s="82"/>
      <c r="E139" s="82"/>
      <c r="F139" s="82"/>
      <c r="G139" s="83"/>
      <c r="H139" s="83"/>
      <c r="I139" s="83"/>
      <c r="J139" s="83"/>
      <c r="K139" s="84"/>
      <c r="N139" s="18"/>
      <c r="O139" s="18"/>
      <c r="P139" s="18"/>
    </row>
    <row r="140" spans="1:22" s="16" customFormat="1" ht="13.6" customHeight="1" x14ac:dyDescent="0.2">
      <c r="A140" s="198" t="s">
        <v>58</v>
      </c>
      <c r="B140" s="199"/>
      <c r="C140" s="199"/>
      <c r="D140" s="199"/>
      <c r="E140" s="199"/>
      <c r="F140" s="199"/>
      <c r="G140" s="199"/>
      <c r="H140" s="199"/>
      <c r="I140" s="199"/>
      <c r="J140" s="199"/>
      <c r="K140" s="200"/>
      <c r="L140" s="26"/>
      <c r="M140" s="26"/>
      <c r="N140" s="26"/>
      <c r="O140" s="26"/>
      <c r="P140" s="26"/>
      <c r="Q140" s="26"/>
      <c r="R140" s="26"/>
      <c r="S140" s="26"/>
      <c r="T140" s="26"/>
      <c r="U140" s="26"/>
      <c r="V140" s="26"/>
    </row>
    <row r="141" spans="1:22" s="16" customFormat="1" ht="13.3" x14ac:dyDescent="0.2">
      <c r="A141" s="198"/>
      <c r="B141" s="199"/>
      <c r="C141" s="199"/>
      <c r="D141" s="199"/>
      <c r="E141" s="199"/>
      <c r="F141" s="199"/>
      <c r="G141" s="199"/>
      <c r="H141" s="199"/>
      <c r="I141" s="199"/>
      <c r="J141" s="199"/>
      <c r="K141" s="200"/>
      <c r="L141" s="26"/>
      <c r="M141" s="26"/>
      <c r="N141" s="26"/>
      <c r="O141" s="26"/>
      <c r="P141" s="26"/>
      <c r="Q141" s="26"/>
      <c r="R141" s="26"/>
      <c r="S141" s="26"/>
      <c r="T141" s="26"/>
      <c r="U141" s="26"/>
      <c r="V141" s="26"/>
    </row>
    <row r="142" spans="1:22" s="16" customFormat="1" ht="13.3" x14ac:dyDescent="0.2">
      <c r="A142" s="198"/>
      <c r="B142" s="199"/>
      <c r="C142" s="199"/>
      <c r="D142" s="199"/>
      <c r="E142" s="199"/>
      <c r="F142" s="199"/>
      <c r="G142" s="199"/>
      <c r="H142" s="199"/>
      <c r="I142" s="199"/>
      <c r="J142" s="199"/>
      <c r="K142" s="200"/>
      <c r="L142" s="26"/>
      <c r="M142" s="26"/>
      <c r="N142" s="26"/>
      <c r="O142" s="26"/>
      <c r="P142" s="26"/>
      <c r="Q142" s="26"/>
      <c r="R142" s="26"/>
      <c r="S142" s="26"/>
      <c r="T142" s="26"/>
      <c r="U142" s="26"/>
      <c r="V142" s="26"/>
    </row>
    <row r="143" spans="1:22" s="16" customFormat="1" ht="13.3" x14ac:dyDescent="0.2">
      <c r="A143" s="198"/>
      <c r="B143" s="199"/>
      <c r="C143" s="199"/>
      <c r="D143" s="199"/>
      <c r="E143" s="199"/>
      <c r="F143" s="199"/>
      <c r="G143" s="199"/>
      <c r="H143" s="199"/>
      <c r="I143" s="199"/>
      <c r="J143" s="199"/>
      <c r="K143" s="200"/>
      <c r="L143" s="26"/>
      <c r="M143" s="26"/>
      <c r="N143" s="26"/>
      <c r="O143" s="26"/>
      <c r="P143" s="26"/>
      <c r="Q143" s="26"/>
      <c r="R143" s="26"/>
      <c r="S143" s="26"/>
      <c r="T143" s="26"/>
      <c r="U143" s="26"/>
      <c r="V143" s="26"/>
    </row>
    <row r="144" spans="1:22" s="16" customFormat="1" ht="13.3" x14ac:dyDescent="0.2">
      <c r="A144" s="198"/>
      <c r="B144" s="199"/>
      <c r="C144" s="199"/>
      <c r="D144" s="199"/>
      <c r="E144" s="199"/>
      <c r="F144" s="199"/>
      <c r="G144" s="199"/>
      <c r="H144" s="199"/>
      <c r="I144" s="199"/>
      <c r="J144" s="199"/>
      <c r="K144" s="200"/>
      <c r="L144" s="26"/>
      <c r="M144" s="26"/>
      <c r="N144" s="26"/>
      <c r="O144" s="26"/>
      <c r="P144" s="26"/>
      <c r="Q144" s="26"/>
      <c r="R144" s="26"/>
      <c r="S144" s="26"/>
      <c r="T144" s="26"/>
      <c r="U144" s="26"/>
      <c r="V144" s="26"/>
    </row>
    <row r="145" spans="1:22" s="16" customFormat="1" ht="13.3" x14ac:dyDescent="0.2">
      <c r="A145" s="198"/>
      <c r="B145" s="199"/>
      <c r="C145" s="199"/>
      <c r="D145" s="199"/>
      <c r="E145" s="199"/>
      <c r="F145" s="199"/>
      <c r="G145" s="199"/>
      <c r="H145" s="199"/>
      <c r="I145" s="199"/>
      <c r="J145" s="199"/>
      <c r="K145" s="200"/>
      <c r="L145" s="26"/>
      <c r="M145" s="26"/>
      <c r="N145" s="26"/>
      <c r="O145" s="26"/>
      <c r="P145" s="26"/>
      <c r="Q145" s="26"/>
      <c r="R145" s="26"/>
      <c r="S145" s="26"/>
      <c r="T145" s="26"/>
      <c r="U145" s="26"/>
      <c r="V145" s="26"/>
    </row>
    <row r="146" spans="1:22" s="16" customFormat="1" ht="13.3" x14ac:dyDescent="0.2">
      <c r="A146" s="198"/>
      <c r="B146" s="199"/>
      <c r="C146" s="199"/>
      <c r="D146" s="199"/>
      <c r="E146" s="199"/>
      <c r="F146" s="199"/>
      <c r="G146" s="199"/>
      <c r="H146" s="199"/>
      <c r="I146" s="199"/>
      <c r="J146" s="199"/>
      <c r="K146" s="200"/>
      <c r="L146" s="26"/>
      <c r="M146" s="26"/>
      <c r="N146" s="26"/>
      <c r="O146" s="26"/>
      <c r="P146" s="26"/>
      <c r="Q146" s="26"/>
      <c r="R146" s="26"/>
      <c r="S146" s="26"/>
      <c r="T146" s="26"/>
      <c r="U146" s="26"/>
      <c r="V146" s="26"/>
    </row>
    <row r="147" spans="1:22" s="16" customFormat="1" ht="13.3" x14ac:dyDescent="0.2">
      <c r="A147" s="198"/>
      <c r="B147" s="199"/>
      <c r="C147" s="199"/>
      <c r="D147" s="199"/>
      <c r="E147" s="199"/>
      <c r="F147" s="199"/>
      <c r="G147" s="199"/>
      <c r="H147" s="199"/>
      <c r="I147" s="199"/>
      <c r="J147" s="199"/>
      <c r="K147" s="200"/>
      <c r="L147" s="26"/>
      <c r="M147" s="26"/>
      <c r="N147" s="26"/>
      <c r="O147" s="26"/>
      <c r="P147" s="26"/>
      <c r="Q147" s="26"/>
      <c r="R147" s="26"/>
      <c r="S147" s="26"/>
      <c r="T147" s="26"/>
      <c r="U147" s="26"/>
      <c r="V147" s="26"/>
    </row>
    <row r="148" spans="1:22" s="16" customFormat="1" ht="13.3" x14ac:dyDescent="0.2">
      <c r="A148" s="198"/>
      <c r="B148" s="199"/>
      <c r="C148" s="199"/>
      <c r="D148" s="199"/>
      <c r="E148" s="199"/>
      <c r="F148" s="199"/>
      <c r="G148" s="199"/>
      <c r="H148" s="199"/>
      <c r="I148" s="199"/>
      <c r="J148" s="199"/>
      <c r="K148" s="200"/>
      <c r="L148" s="26"/>
      <c r="M148" s="26"/>
      <c r="N148" s="26"/>
      <c r="O148" s="26"/>
      <c r="P148" s="26"/>
      <c r="Q148" s="26"/>
      <c r="R148" s="26"/>
      <c r="S148" s="26"/>
      <c r="T148" s="26"/>
      <c r="U148" s="26"/>
      <c r="V148" s="26"/>
    </row>
    <row r="149" spans="1:22" s="16" customFormat="1" ht="13.3" x14ac:dyDescent="0.2">
      <c r="A149" s="198"/>
      <c r="B149" s="199"/>
      <c r="C149" s="199"/>
      <c r="D149" s="199"/>
      <c r="E149" s="199"/>
      <c r="F149" s="199"/>
      <c r="G149" s="199"/>
      <c r="H149" s="199"/>
      <c r="I149" s="199"/>
      <c r="J149" s="199"/>
      <c r="K149" s="200"/>
      <c r="L149" s="26"/>
      <c r="M149" s="26"/>
      <c r="N149" s="26"/>
      <c r="O149" s="26"/>
      <c r="P149" s="26"/>
      <c r="Q149" s="26"/>
      <c r="R149" s="26"/>
      <c r="S149" s="26"/>
      <c r="T149" s="26"/>
      <c r="U149" s="26"/>
      <c r="V149" s="26"/>
    </row>
    <row r="150" spans="1:22" s="16" customFormat="1" ht="13.3" x14ac:dyDescent="0.2">
      <c r="A150" s="198"/>
      <c r="B150" s="199"/>
      <c r="C150" s="199"/>
      <c r="D150" s="199"/>
      <c r="E150" s="199"/>
      <c r="F150" s="199"/>
      <c r="G150" s="199"/>
      <c r="H150" s="199"/>
      <c r="I150" s="199"/>
      <c r="J150" s="199"/>
      <c r="K150" s="200"/>
      <c r="L150" s="26"/>
      <c r="M150" s="26"/>
      <c r="N150" s="26"/>
      <c r="O150" s="26"/>
      <c r="P150" s="26"/>
      <c r="Q150" s="26"/>
      <c r="R150" s="26"/>
      <c r="S150" s="26"/>
      <c r="T150" s="26"/>
      <c r="U150" s="26"/>
      <c r="V150" s="26"/>
    </row>
    <row r="151" spans="1:22" ht="23.95" customHeight="1" x14ac:dyDescent="0.2">
      <c r="A151" s="198"/>
      <c r="B151" s="199"/>
      <c r="C151" s="199"/>
      <c r="D151" s="199"/>
      <c r="E151" s="199"/>
      <c r="F151" s="199"/>
      <c r="G151" s="199"/>
      <c r="H151" s="199"/>
      <c r="I151" s="199"/>
      <c r="J151" s="199"/>
      <c r="K151" s="200"/>
    </row>
    <row r="152" spans="1:22" ht="23.95" customHeight="1" x14ac:dyDescent="0.2">
      <c r="A152" s="198"/>
      <c r="B152" s="199"/>
      <c r="C152" s="199"/>
      <c r="D152" s="199"/>
      <c r="E152" s="199"/>
      <c r="F152" s="199"/>
      <c r="G152" s="199"/>
      <c r="H152" s="199"/>
      <c r="I152" s="199"/>
      <c r="J152" s="199"/>
      <c r="K152" s="200"/>
    </row>
    <row r="153" spans="1:22" ht="23.95" customHeight="1" x14ac:dyDescent="0.2">
      <c r="A153" s="201"/>
      <c r="B153" s="202"/>
      <c r="C153" s="202"/>
      <c r="D153" s="202"/>
      <c r="E153" s="202"/>
      <c r="F153" s="202"/>
      <c r="G153" s="202"/>
      <c r="H153" s="202"/>
      <c r="I153" s="202"/>
      <c r="J153" s="202"/>
      <c r="K153" s="203"/>
    </row>
    <row r="154" spans="1:22" s="66" customFormat="1" ht="23.95" customHeight="1" x14ac:dyDescent="0.2">
      <c r="A154" s="71"/>
      <c r="B154" s="71"/>
      <c r="C154" s="71"/>
      <c r="D154" s="71"/>
      <c r="E154" s="71"/>
      <c r="F154" s="71"/>
      <c r="G154" s="71"/>
      <c r="H154" s="71"/>
      <c r="I154" s="71"/>
      <c r="J154" s="71"/>
      <c r="K154" s="71"/>
    </row>
    <row r="155" spans="1:22" s="66" customFormat="1" ht="23.95" customHeight="1" x14ac:dyDescent="0.2">
      <c r="A155" s="71"/>
      <c r="B155" s="71"/>
      <c r="C155" s="71"/>
      <c r="D155" s="71"/>
      <c r="E155" s="71"/>
      <c r="F155" s="71"/>
      <c r="G155" s="71"/>
      <c r="H155" s="71"/>
      <c r="I155" s="71"/>
      <c r="J155" s="71"/>
      <c r="K155" s="71"/>
    </row>
    <row r="156" spans="1:22" s="66" customFormat="1" ht="23.95" customHeight="1" x14ac:dyDescent="0.2">
      <c r="A156" s="71"/>
      <c r="B156" s="71"/>
      <c r="C156" s="71"/>
      <c r="D156" s="71"/>
      <c r="E156" s="71"/>
      <c r="F156" s="71"/>
      <c r="G156" s="71"/>
      <c r="H156" s="71"/>
      <c r="I156" s="71"/>
      <c r="J156" s="71"/>
      <c r="K156" s="71"/>
    </row>
    <row r="157" spans="1:22" s="66" customFormat="1" ht="23.95" customHeight="1" x14ac:dyDescent="0.2">
      <c r="A157" s="71"/>
      <c r="B157" s="71"/>
      <c r="C157" s="71"/>
      <c r="D157" s="71"/>
      <c r="E157" s="71"/>
      <c r="F157" s="71"/>
      <c r="G157" s="71"/>
      <c r="H157" s="71"/>
      <c r="I157" s="71"/>
      <c r="J157" s="71"/>
      <c r="K157" s="71"/>
    </row>
  </sheetData>
  <mergeCells count="66">
    <mergeCell ref="A81:K94"/>
    <mergeCell ref="A1:K1"/>
    <mergeCell ref="C8:J9"/>
    <mergeCell ref="A20:B21"/>
    <mergeCell ref="C20:J21"/>
    <mergeCell ref="A22:B23"/>
    <mergeCell ref="C22:J23"/>
    <mergeCell ref="A24:B25"/>
    <mergeCell ref="C24:J25"/>
    <mergeCell ref="A67:C68"/>
    <mergeCell ref="A69:K71"/>
    <mergeCell ref="A73:C74"/>
    <mergeCell ref="A75:K77"/>
    <mergeCell ref="A79:C80"/>
    <mergeCell ref="A47:A49"/>
    <mergeCell ref="B47:K49"/>
    <mergeCell ref="A51:E65"/>
    <mergeCell ref="F51:K53"/>
    <mergeCell ref="F54:K56"/>
    <mergeCell ref="F58:K60"/>
    <mergeCell ref="F61:K65"/>
    <mergeCell ref="A12:B13"/>
    <mergeCell ref="C12:J13"/>
    <mergeCell ref="A2:J3"/>
    <mergeCell ref="A4:B7"/>
    <mergeCell ref="C4:J7"/>
    <mergeCell ref="A8:B9"/>
    <mergeCell ref="A10:B11"/>
    <mergeCell ref="C10:J11"/>
    <mergeCell ref="A14:B15"/>
    <mergeCell ref="C14:J15"/>
    <mergeCell ref="A16:B17"/>
    <mergeCell ref="C16:J17"/>
    <mergeCell ref="A18:B19"/>
    <mergeCell ref="C18:J19"/>
    <mergeCell ref="A98:K99"/>
    <mergeCell ref="A26:B27"/>
    <mergeCell ref="C26:J27"/>
    <mergeCell ref="A28:B29"/>
    <mergeCell ref="C28:J29"/>
    <mergeCell ref="A30:B31"/>
    <mergeCell ref="C30:J31"/>
    <mergeCell ref="A32:B33"/>
    <mergeCell ref="C32:J33"/>
    <mergeCell ref="A34:B34"/>
    <mergeCell ref="C34:J34"/>
    <mergeCell ref="A95:J95"/>
    <mergeCell ref="A36:J36"/>
    <mergeCell ref="A39:K40"/>
    <mergeCell ref="A43:A45"/>
    <mergeCell ref="B43:K45"/>
    <mergeCell ref="A140:K153"/>
    <mergeCell ref="A102:A104"/>
    <mergeCell ref="B102:K104"/>
    <mergeCell ref="A106:A108"/>
    <mergeCell ref="B106:K108"/>
    <mergeCell ref="A110:E124"/>
    <mergeCell ref="F110:K112"/>
    <mergeCell ref="F113:K115"/>
    <mergeCell ref="F117:K119"/>
    <mergeCell ref="F120:K124"/>
    <mergeCell ref="A126:C127"/>
    <mergeCell ref="A128:K130"/>
    <mergeCell ref="A132:C133"/>
    <mergeCell ref="A134:K136"/>
    <mergeCell ref="A138:C139"/>
  </mergeCells>
  <phoneticPr fontId="1"/>
  <pageMargins left="0.70866141732283472" right="0.39370078740157483" top="0.59055118110236227" bottom="0.19685039370078741" header="0.31496062992125984" footer="0.31496062992125984"/>
  <pageSetup paperSize="9" scale="94" orientation="portrait" r:id="rId1"/>
  <rowBreaks count="2" manualBreakCount="2">
    <brk id="35" max="10" man="1"/>
    <brk id="94" max="10" man="1"/>
  </rowBreaks>
  <drawing r:id="rId2"/>
</worksheet>
</file>